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olinc.sharepoint.com/sites/InboundMarketingPagSeguro/Documentos Compartilhados/Inbound/Blog/Planilhas/"/>
    </mc:Choice>
  </mc:AlternateContent>
  <xr:revisionPtr revIDLastSave="72" documentId="8_{7F7E0F5F-FCBC-4B67-AB68-35A5181DFB09}" xr6:coauthVersionLast="45" xr6:coauthVersionMax="45" xr10:uidLastSave="{DFCD4FBD-8BB2-46F0-8445-D27E98012221}"/>
  <bookViews>
    <workbookView xWindow="-108" yWindow="-108" windowWidth="23256" windowHeight="12576" activeTab="2" xr2:uid="{00000000-000D-0000-FFFF-FFFF00000000}"/>
  </bookViews>
  <sheets>
    <sheet name="GUIA" sheetId="4" r:id="rId1"/>
    <sheet name="PAINEL" sheetId="1" r:id="rId2"/>
    <sheet name="ENTRADA" sheetId="2" r:id="rId3"/>
    <sheet name="SAID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00" i="3" l="1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994" i="1" s="1"/>
  <c r="D8" i="3"/>
  <c r="D7" i="3"/>
  <c r="D6" i="3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6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G538" i="1" s="1"/>
  <c r="D13" i="2"/>
  <c r="D11" i="2"/>
  <c r="D10" i="2"/>
  <c r="D9" i="2"/>
  <c r="D8" i="2"/>
  <c r="D7" i="2"/>
  <c r="D6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I7" i="2"/>
  <c r="G7" i="1" s="1"/>
  <c r="I6" i="2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G410" i="1"/>
  <c r="G242" i="1"/>
  <c r="G194" i="1"/>
  <c r="G114" i="1"/>
  <c r="G66" i="1"/>
  <c r="G16" i="1"/>
  <c r="H1000" i="1"/>
  <c r="H995" i="1"/>
  <c r="H992" i="1"/>
  <c r="H987" i="1"/>
  <c r="H984" i="1"/>
  <c r="H979" i="1"/>
  <c r="H976" i="1"/>
  <c r="H971" i="1"/>
  <c r="H968" i="1"/>
  <c r="H963" i="1"/>
  <c r="H960" i="1"/>
  <c r="H955" i="1"/>
  <c r="H952" i="1"/>
  <c r="H951" i="1"/>
  <c r="H947" i="1"/>
  <c r="H945" i="1"/>
  <c r="H944" i="1"/>
  <c r="H943" i="1"/>
  <c r="H939" i="1"/>
  <c r="H937" i="1"/>
  <c r="H936" i="1"/>
  <c r="H935" i="1"/>
  <c r="H931" i="1"/>
  <c r="H929" i="1"/>
  <c r="H928" i="1"/>
  <c r="H927" i="1"/>
  <c r="H923" i="1"/>
  <c r="H921" i="1"/>
  <c r="H920" i="1"/>
  <c r="H919" i="1"/>
  <c r="H915" i="1"/>
  <c r="H913" i="1"/>
  <c r="H912" i="1"/>
  <c r="H911" i="1"/>
  <c r="H907" i="1"/>
  <c r="H905" i="1"/>
  <c r="H904" i="1"/>
  <c r="H903" i="1"/>
  <c r="H899" i="1"/>
  <c r="H897" i="1"/>
  <c r="H896" i="1"/>
  <c r="H895" i="1"/>
  <c r="H891" i="1"/>
  <c r="H889" i="1"/>
  <c r="H888" i="1"/>
  <c r="H887" i="1"/>
  <c r="H884" i="1"/>
  <c r="H883" i="1"/>
  <c r="H881" i="1"/>
  <c r="H880" i="1"/>
  <c r="H879" i="1"/>
  <c r="H876" i="1"/>
  <c r="H875" i="1"/>
  <c r="H873" i="1"/>
  <c r="H872" i="1"/>
  <c r="H871" i="1"/>
  <c r="H868" i="1"/>
  <c r="H867" i="1"/>
  <c r="H865" i="1"/>
  <c r="H864" i="1"/>
  <c r="H863" i="1"/>
  <c r="H861" i="1"/>
  <c r="H860" i="1"/>
  <c r="H859" i="1"/>
  <c r="H857" i="1"/>
  <c r="H856" i="1"/>
  <c r="H855" i="1"/>
  <c r="H853" i="1"/>
  <c r="H852" i="1"/>
  <c r="H851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  <c r="I3" i="3"/>
  <c r="I3" i="2"/>
  <c r="G886" i="1" l="1"/>
  <c r="H892" i="1"/>
  <c r="H900" i="1"/>
  <c r="H908" i="1"/>
  <c r="H916" i="1"/>
  <c r="H924" i="1"/>
  <c r="H932" i="1"/>
  <c r="H940" i="1"/>
  <c r="H948" i="1"/>
  <c r="H956" i="1"/>
  <c r="H964" i="1"/>
  <c r="H972" i="1"/>
  <c r="H980" i="1"/>
  <c r="H988" i="1"/>
  <c r="H996" i="1"/>
  <c r="G20" i="1"/>
  <c r="G130" i="1"/>
  <c r="G258" i="1"/>
  <c r="H869" i="1"/>
  <c r="H877" i="1"/>
  <c r="H885" i="1"/>
  <c r="H893" i="1"/>
  <c r="H901" i="1"/>
  <c r="H909" i="1"/>
  <c r="H917" i="1"/>
  <c r="H925" i="1"/>
  <c r="H933" i="1"/>
  <c r="H941" i="1"/>
  <c r="H949" i="1"/>
  <c r="H957" i="1"/>
  <c r="H965" i="1"/>
  <c r="H973" i="1"/>
  <c r="H981" i="1"/>
  <c r="H989" i="1"/>
  <c r="H997" i="1"/>
  <c r="G26" i="1"/>
  <c r="G146" i="1"/>
  <c r="G279" i="1"/>
  <c r="H854" i="1"/>
  <c r="H862" i="1"/>
  <c r="H870" i="1"/>
  <c r="H878" i="1"/>
  <c r="H886" i="1"/>
  <c r="H894" i="1"/>
  <c r="H902" i="1"/>
  <c r="H910" i="1"/>
  <c r="H918" i="1"/>
  <c r="H926" i="1"/>
  <c r="H934" i="1"/>
  <c r="H942" i="1"/>
  <c r="H950" i="1"/>
  <c r="H958" i="1"/>
  <c r="H966" i="1"/>
  <c r="H974" i="1"/>
  <c r="H982" i="1"/>
  <c r="H990" i="1"/>
  <c r="H998" i="1"/>
  <c r="G34" i="1"/>
  <c r="G162" i="1"/>
  <c r="G311" i="1"/>
  <c r="H959" i="1"/>
  <c r="H967" i="1"/>
  <c r="H975" i="1"/>
  <c r="H983" i="1"/>
  <c r="H991" i="1"/>
  <c r="H999" i="1"/>
  <c r="G50" i="1"/>
  <c r="G178" i="1"/>
  <c r="G346" i="1"/>
  <c r="H953" i="1"/>
  <c r="H961" i="1"/>
  <c r="H969" i="1"/>
  <c r="H977" i="1"/>
  <c r="H985" i="1"/>
  <c r="H993" i="1"/>
  <c r="G82" i="1"/>
  <c r="G210" i="1"/>
  <c r="G474" i="1"/>
  <c r="H850" i="1"/>
  <c r="H858" i="1"/>
  <c r="H866" i="1"/>
  <c r="H874" i="1"/>
  <c r="H882" i="1"/>
  <c r="H890" i="1"/>
  <c r="H898" i="1"/>
  <c r="H906" i="1"/>
  <c r="H914" i="1"/>
  <c r="H922" i="1"/>
  <c r="H930" i="1"/>
  <c r="H938" i="1"/>
  <c r="H946" i="1"/>
  <c r="H954" i="1"/>
  <c r="H962" i="1"/>
  <c r="H970" i="1"/>
  <c r="H978" i="1"/>
  <c r="H986" i="1"/>
  <c r="G12" i="1"/>
  <c r="G98" i="1"/>
  <c r="G226" i="1"/>
  <c r="G963" i="1"/>
  <c r="G853" i="1"/>
  <c r="G756" i="1"/>
  <c r="G671" i="1"/>
  <c r="G636" i="1"/>
  <c r="G620" i="1"/>
  <c r="G604" i="1"/>
  <c r="G588" i="1"/>
  <c r="G575" i="1"/>
  <c r="G569" i="1"/>
  <c r="G565" i="1"/>
  <c r="G561" i="1"/>
  <c r="G557" i="1"/>
  <c r="G553" i="1"/>
  <c r="G549" i="1"/>
  <c r="G545" i="1"/>
  <c r="G541" i="1"/>
  <c r="G537" i="1"/>
  <c r="G533" i="1"/>
  <c r="G529" i="1"/>
  <c r="G525" i="1"/>
  <c r="G521" i="1"/>
  <c r="G517" i="1"/>
  <c r="G513" i="1"/>
  <c r="G509" i="1"/>
  <c r="G505" i="1"/>
  <c r="G501" i="1"/>
  <c r="G497" i="1"/>
  <c r="G493" i="1"/>
  <c r="G489" i="1"/>
  <c r="G485" i="1"/>
  <c r="G481" i="1"/>
  <c r="G477" i="1"/>
  <c r="G473" i="1"/>
  <c r="G469" i="1"/>
  <c r="G465" i="1"/>
  <c r="G461" i="1"/>
  <c r="G457" i="1"/>
  <c r="G453" i="1"/>
  <c r="G449" i="1"/>
  <c r="G445" i="1"/>
  <c r="G441" i="1"/>
  <c r="G437" i="1"/>
  <c r="G433" i="1"/>
  <c r="G429" i="1"/>
  <c r="G425" i="1"/>
  <c r="G421" i="1"/>
  <c r="G417" i="1"/>
  <c r="G413" i="1"/>
  <c r="G409" i="1"/>
  <c r="G405" i="1"/>
  <c r="G401" i="1"/>
  <c r="G397" i="1"/>
  <c r="G393" i="1"/>
  <c r="G389" i="1"/>
  <c r="G385" i="1"/>
  <c r="G381" i="1"/>
  <c r="G377" i="1"/>
  <c r="G373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821" i="1"/>
  <c r="G735" i="1"/>
  <c r="G656" i="1"/>
  <c r="G632" i="1"/>
  <c r="G616" i="1"/>
  <c r="G600" i="1"/>
  <c r="G584" i="1"/>
  <c r="G573" i="1"/>
  <c r="G568" i="1"/>
  <c r="G564" i="1"/>
  <c r="G560" i="1"/>
  <c r="G556" i="1"/>
  <c r="G552" i="1"/>
  <c r="G548" i="1"/>
  <c r="G544" i="1"/>
  <c r="G540" i="1"/>
  <c r="G536" i="1"/>
  <c r="G532" i="1"/>
  <c r="G528" i="1"/>
  <c r="G524" i="1"/>
  <c r="G520" i="1"/>
  <c r="G516" i="1"/>
  <c r="G512" i="1"/>
  <c r="G508" i="1"/>
  <c r="G504" i="1"/>
  <c r="G500" i="1"/>
  <c r="G496" i="1"/>
  <c r="G492" i="1"/>
  <c r="G488" i="1"/>
  <c r="G484" i="1"/>
  <c r="G480" i="1"/>
  <c r="G476" i="1"/>
  <c r="G472" i="1"/>
  <c r="G468" i="1"/>
  <c r="G464" i="1"/>
  <c r="G460" i="1"/>
  <c r="G456" i="1"/>
  <c r="G452" i="1"/>
  <c r="G448" i="1"/>
  <c r="G444" i="1"/>
  <c r="G440" i="1"/>
  <c r="G436" i="1"/>
  <c r="G432" i="1"/>
  <c r="G428" i="1"/>
  <c r="G424" i="1"/>
  <c r="G420" i="1"/>
  <c r="G416" i="1"/>
  <c r="G412" i="1"/>
  <c r="G408" i="1"/>
  <c r="G404" i="1"/>
  <c r="G400" i="1"/>
  <c r="G396" i="1"/>
  <c r="G392" i="1"/>
  <c r="G388" i="1"/>
  <c r="G384" i="1"/>
  <c r="G380" i="1"/>
  <c r="G376" i="1"/>
  <c r="G37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799" i="1"/>
  <c r="G713" i="1"/>
  <c r="G645" i="1"/>
  <c r="G628" i="1"/>
  <c r="G612" i="1"/>
  <c r="G596" i="1"/>
  <c r="G580" i="1"/>
  <c r="G572" i="1"/>
  <c r="G567" i="1"/>
  <c r="G563" i="1"/>
  <c r="G559" i="1"/>
  <c r="G555" i="1"/>
  <c r="G551" i="1"/>
  <c r="G547" i="1"/>
  <c r="G543" i="1"/>
  <c r="G539" i="1"/>
  <c r="G535" i="1"/>
  <c r="G531" i="1"/>
  <c r="G527" i="1"/>
  <c r="G523" i="1"/>
  <c r="G519" i="1"/>
  <c r="G515" i="1"/>
  <c r="G511" i="1"/>
  <c r="G507" i="1"/>
  <c r="G503" i="1"/>
  <c r="G499" i="1"/>
  <c r="G495" i="1"/>
  <c r="G491" i="1"/>
  <c r="G487" i="1"/>
  <c r="G483" i="1"/>
  <c r="G479" i="1"/>
  <c r="G475" i="1"/>
  <c r="G471" i="1"/>
  <c r="G467" i="1"/>
  <c r="G463" i="1"/>
  <c r="G459" i="1"/>
  <c r="G455" i="1"/>
  <c r="G451" i="1"/>
  <c r="G447" i="1"/>
  <c r="G443" i="1"/>
  <c r="G439" i="1"/>
  <c r="G435" i="1"/>
  <c r="G431" i="1"/>
  <c r="G427" i="1"/>
  <c r="G423" i="1"/>
  <c r="G419" i="1"/>
  <c r="G415" i="1"/>
  <c r="G411" i="1"/>
  <c r="G407" i="1"/>
  <c r="G403" i="1"/>
  <c r="G399" i="1"/>
  <c r="G395" i="1"/>
  <c r="G391" i="1"/>
  <c r="G387" i="1"/>
  <c r="G383" i="1"/>
  <c r="G379" i="1"/>
  <c r="G375" i="1"/>
  <c r="G371" i="1"/>
  <c r="G367" i="1"/>
  <c r="G363" i="1"/>
  <c r="G359" i="1"/>
  <c r="G355" i="1"/>
  <c r="G351" i="1"/>
  <c r="G347" i="1"/>
  <c r="G343" i="1"/>
  <c r="G777" i="1"/>
  <c r="G608" i="1"/>
  <c r="G566" i="1"/>
  <c r="G550" i="1"/>
  <c r="G534" i="1"/>
  <c r="G518" i="1"/>
  <c r="G502" i="1"/>
  <c r="G486" i="1"/>
  <c r="G470" i="1"/>
  <c r="G454" i="1"/>
  <c r="G438" i="1"/>
  <c r="G422" i="1"/>
  <c r="G406" i="1"/>
  <c r="G390" i="1"/>
  <c r="G374" i="1"/>
  <c r="G358" i="1"/>
  <c r="G342" i="1"/>
  <c r="G334" i="1"/>
  <c r="G326" i="1"/>
  <c r="G318" i="1"/>
  <c r="G310" i="1"/>
  <c r="G302" i="1"/>
  <c r="G294" i="1"/>
  <c r="G286" i="1"/>
  <c r="G278" i="1"/>
  <c r="G271" i="1"/>
  <c r="G266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692" i="1"/>
  <c r="G592" i="1"/>
  <c r="G562" i="1"/>
  <c r="G546" i="1"/>
  <c r="G530" i="1"/>
  <c r="G514" i="1"/>
  <c r="G498" i="1"/>
  <c r="G482" i="1"/>
  <c r="G466" i="1"/>
  <c r="G450" i="1"/>
  <c r="G434" i="1"/>
  <c r="G418" i="1"/>
  <c r="G402" i="1"/>
  <c r="G386" i="1"/>
  <c r="G370" i="1"/>
  <c r="G354" i="1"/>
  <c r="G339" i="1"/>
  <c r="G331" i="1"/>
  <c r="G323" i="1"/>
  <c r="G315" i="1"/>
  <c r="G307" i="1"/>
  <c r="G299" i="1"/>
  <c r="G291" i="1"/>
  <c r="G283" i="1"/>
  <c r="G275" i="1"/>
  <c r="G270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640" i="1"/>
  <c r="G576" i="1"/>
  <c r="G558" i="1"/>
  <c r="G542" i="1"/>
  <c r="G526" i="1"/>
  <c r="G510" i="1"/>
  <c r="G494" i="1"/>
  <c r="G478" i="1"/>
  <c r="G462" i="1"/>
  <c r="G446" i="1"/>
  <c r="G430" i="1"/>
  <c r="G414" i="1"/>
  <c r="G398" i="1"/>
  <c r="G382" i="1"/>
  <c r="G366" i="1"/>
  <c r="G350" i="1"/>
  <c r="G338" i="1"/>
  <c r="G330" i="1"/>
  <c r="G322" i="1"/>
  <c r="G314" i="1"/>
  <c r="G306" i="1"/>
  <c r="G298" i="1"/>
  <c r="G290" i="1"/>
  <c r="G282" i="1"/>
  <c r="G274" i="1"/>
  <c r="G268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8" i="1"/>
  <c r="G13" i="1"/>
  <c r="G17" i="1"/>
  <c r="G22" i="1"/>
  <c r="G27" i="1"/>
  <c r="G38" i="1"/>
  <c r="G54" i="1"/>
  <c r="G70" i="1"/>
  <c r="G86" i="1"/>
  <c r="G102" i="1"/>
  <c r="G118" i="1"/>
  <c r="G134" i="1"/>
  <c r="G150" i="1"/>
  <c r="G166" i="1"/>
  <c r="G182" i="1"/>
  <c r="G198" i="1"/>
  <c r="G214" i="1"/>
  <c r="G230" i="1"/>
  <c r="G246" i="1"/>
  <c r="G262" i="1"/>
  <c r="G287" i="1"/>
  <c r="G319" i="1"/>
  <c r="G362" i="1"/>
  <c r="G426" i="1"/>
  <c r="G490" i="1"/>
  <c r="G554" i="1"/>
  <c r="G9" i="1"/>
  <c r="G14" i="1"/>
  <c r="G18" i="1"/>
  <c r="G23" i="1"/>
  <c r="G28" i="1"/>
  <c r="G42" i="1"/>
  <c r="G58" i="1"/>
  <c r="G74" i="1"/>
  <c r="G90" i="1"/>
  <c r="G106" i="1"/>
  <c r="G122" i="1"/>
  <c r="G138" i="1"/>
  <c r="G154" i="1"/>
  <c r="G170" i="1"/>
  <c r="G186" i="1"/>
  <c r="G202" i="1"/>
  <c r="G218" i="1"/>
  <c r="G234" i="1"/>
  <c r="G250" i="1"/>
  <c r="G267" i="1"/>
  <c r="G295" i="1"/>
  <c r="G327" i="1"/>
  <c r="G378" i="1"/>
  <c r="G442" i="1"/>
  <c r="G506" i="1"/>
  <c r="G571" i="1"/>
  <c r="G6" i="1"/>
  <c r="G11" i="1"/>
  <c r="G15" i="1"/>
  <c r="G19" i="1"/>
  <c r="G24" i="1"/>
  <c r="G30" i="1"/>
  <c r="G46" i="1"/>
  <c r="G62" i="1"/>
  <c r="G78" i="1"/>
  <c r="G94" i="1"/>
  <c r="G110" i="1"/>
  <c r="G126" i="1"/>
  <c r="G142" i="1"/>
  <c r="G158" i="1"/>
  <c r="G174" i="1"/>
  <c r="G190" i="1"/>
  <c r="G206" i="1"/>
  <c r="G222" i="1"/>
  <c r="G238" i="1"/>
  <c r="G254" i="1"/>
  <c r="G272" i="1"/>
  <c r="G303" i="1"/>
  <c r="G335" i="1"/>
  <c r="G394" i="1"/>
  <c r="G458" i="1"/>
  <c r="G522" i="1"/>
  <c r="G624" i="1"/>
  <c r="G577" i="1"/>
  <c r="G581" i="1"/>
  <c r="G585" i="1"/>
  <c r="G589" i="1"/>
  <c r="G593" i="1"/>
  <c r="G597" i="1"/>
  <c r="G601" i="1"/>
  <c r="G605" i="1"/>
  <c r="G609" i="1"/>
  <c r="G613" i="1"/>
  <c r="G617" i="1"/>
  <c r="G621" i="1"/>
  <c r="G625" i="1"/>
  <c r="G629" i="1"/>
  <c r="G633" i="1"/>
  <c r="G637" i="1"/>
  <c r="G641" i="1"/>
  <c r="G649" i="1"/>
  <c r="G660" i="1"/>
  <c r="G676" i="1"/>
  <c r="G697" i="1"/>
  <c r="G719" i="1"/>
  <c r="G740" i="1"/>
  <c r="G761" i="1"/>
  <c r="G783" i="1"/>
  <c r="G804" i="1"/>
  <c r="G829" i="1"/>
  <c r="G861" i="1"/>
  <c r="G896" i="1"/>
  <c r="F77" i="1"/>
  <c r="G570" i="1"/>
  <c r="G574" i="1"/>
  <c r="G578" i="1"/>
  <c r="G582" i="1"/>
  <c r="G586" i="1"/>
  <c r="G590" i="1"/>
  <c r="G594" i="1"/>
  <c r="G598" i="1"/>
  <c r="G602" i="1"/>
  <c r="G606" i="1"/>
  <c r="G610" i="1"/>
  <c r="G614" i="1"/>
  <c r="G618" i="1"/>
  <c r="G622" i="1"/>
  <c r="G626" i="1"/>
  <c r="G630" i="1"/>
  <c r="G634" i="1"/>
  <c r="G638" i="1"/>
  <c r="G642" i="1"/>
  <c r="G651" i="1"/>
  <c r="G661" i="1"/>
  <c r="G681" i="1"/>
  <c r="G703" i="1"/>
  <c r="G724" i="1"/>
  <c r="G745" i="1"/>
  <c r="G767" i="1"/>
  <c r="G788" i="1"/>
  <c r="G809" i="1"/>
  <c r="G837" i="1"/>
  <c r="G869" i="1"/>
  <c r="G907" i="1"/>
  <c r="G579" i="1"/>
  <c r="G583" i="1"/>
  <c r="G587" i="1"/>
  <c r="G591" i="1"/>
  <c r="G595" i="1"/>
  <c r="G599" i="1"/>
  <c r="G603" i="1"/>
  <c r="G607" i="1"/>
  <c r="G611" i="1"/>
  <c r="G615" i="1"/>
  <c r="G619" i="1"/>
  <c r="G623" i="1"/>
  <c r="G627" i="1"/>
  <c r="G631" i="1"/>
  <c r="G635" i="1"/>
  <c r="G639" i="1"/>
  <c r="G644" i="1"/>
  <c r="G655" i="1"/>
  <c r="G665" i="1"/>
  <c r="G687" i="1"/>
  <c r="G708" i="1"/>
  <c r="G729" i="1"/>
  <c r="G751" i="1"/>
  <c r="G772" i="1"/>
  <c r="G793" i="1"/>
  <c r="G815" i="1"/>
  <c r="G845" i="1"/>
  <c r="G877" i="1"/>
  <c r="F344" i="1"/>
  <c r="F112" i="1"/>
  <c r="F565" i="1"/>
  <c r="G991" i="1"/>
  <c r="G975" i="1"/>
  <c r="G959" i="1"/>
  <c r="G943" i="1"/>
  <c r="G927" i="1"/>
  <c r="G912" i="1"/>
  <c r="G906" i="1"/>
  <c r="G900" i="1"/>
  <c r="G895" i="1"/>
  <c r="G890" i="1"/>
  <c r="G884" i="1"/>
  <c r="G880" i="1"/>
  <c r="G876" i="1"/>
  <c r="G872" i="1"/>
  <c r="G868" i="1"/>
  <c r="G864" i="1"/>
  <c r="G860" i="1"/>
  <c r="G856" i="1"/>
  <c r="G852" i="1"/>
  <c r="G848" i="1"/>
  <c r="G844" i="1"/>
  <c r="G840" i="1"/>
  <c r="G836" i="1"/>
  <c r="G832" i="1"/>
  <c r="G828" i="1"/>
  <c r="G824" i="1"/>
  <c r="G820" i="1"/>
  <c r="F610" i="1"/>
  <c r="F437" i="1"/>
  <c r="F150" i="1"/>
  <c r="F83" i="1"/>
  <c r="F16" i="1"/>
  <c r="F152" i="1"/>
  <c r="F240" i="1"/>
  <c r="F304" i="1"/>
  <c r="F45" i="1"/>
  <c r="F109" i="1"/>
  <c r="F173" i="1"/>
  <c r="F237" i="1"/>
  <c r="F301" i="1"/>
  <c r="F8" i="1"/>
  <c r="G987" i="1"/>
  <c r="G971" i="1"/>
  <c r="G955" i="1"/>
  <c r="G939" i="1"/>
  <c r="G923" i="1"/>
  <c r="G911" i="1"/>
  <c r="G762" i="1"/>
  <c r="G758" i="1"/>
  <c r="G754" i="1"/>
  <c r="G750" i="1"/>
  <c r="G746" i="1"/>
  <c r="G742" i="1"/>
  <c r="G738" i="1"/>
  <c r="G734" i="1"/>
  <c r="G730" i="1"/>
  <c r="G726" i="1"/>
  <c r="G722" i="1"/>
  <c r="G718" i="1"/>
  <c r="G714" i="1"/>
  <c r="G710" i="1"/>
  <c r="G706" i="1"/>
  <c r="G702" i="1"/>
  <c r="G698" i="1"/>
  <c r="G694" i="1"/>
  <c r="G690" i="1"/>
  <c r="G686" i="1"/>
  <c r="G682" i="1"/>
  <c r="G678" i="1"/>
  <c r="G674" i="1"/>
  <c r="G670" i="1"/>
  <c r="G666" i="1"/>
  <c r="G662" i="1"/>
  <c r="G658" i="1"/>
  <c r="G654" i="1"/>
  <c r="G650" i="1"/>
  <c r="G646" i="1"/>
  <c r="G667" i="1"/>
  <c r="G672" i="1"/>
  <c r="G677" i="1"/>
  <c r="G683" i="1"/>
  <c r="G688" i="1"/>
  <c r="G693" i="1"/>
  <c r="G699" i="1"/>
  <c r="G704" i="1"/>
  <c r="G709" i="1"/>
  <c r="G715" i="1"/>
  <c r="G720" i="1"/>
  <c r="G725" i="1"/>
  <c r="G731" i="1"/>
  <c r="G736" i="1"/>
  <c r="G741" i="1"/>
  <c r="G747" i="1"/>
  <c r="G752" i="1"/>
  <c r="G757" i="1"/>
  <c r="G763" i="1"/>
  <c r="G768" i="1"/>
  <c r="G773" i="1"/>
  <c r="G779" i="1"/>
  <c r="G784" i="1"/>
  <c r="G789" i="1"/>
  <c r="G795" i="1"/>
  <c r="G800" i="1"/>
  <c r="G805" i="1"/>
  <c r="G811" i="1"/>
  <c r="G816" i="1"/>
  <c r="G823" i="1"/>
  <c r="G831" i="1"/>
  <c r="G839" i="1"/>
  <c r="G847" i="1"/>
  <c r="G855" i="1"/>
  <c r="G863" i="1"/>
  <c r="G871" i="1"/>
  <c r="G879" i="1"/>
  <c r="G888" i="1"/>
  <c r="G899" i="1"/>
  <c r="G915" i="1"/>
  <c r="G979" i="1"/>
  <c r="F269" i="1"/>
  <c r="F13" i="1"/>
  <c r="F211" i="1"/>
  <c r="F484" i="1"/>
  <c r="G647" i="1"/>
  <c r="G652" i="1"/>
  <c r="G657" i="1"/>
  <c r="G663" i="1"/>
  <c r="G668" i="1"/>
  <c r="G673" i="1"/>
  <c r="G679" i="1"/>
  <c r="G684" i="1"/>
  <c r="G689" i="1"/>
  <c r="G695" i="1"/>
  <c r="G700" i="1"/>
  <c r="G705" i="1"/>
  <c r="G711" i="1"/>
  <c r="G716" i="1"/>
  <c r="G721" i="1"/>
  <c r="G727" i="1"/>
  <c r="G732" i="1"/>
  <c r="G737" i="1"/>
  <c r="G743" i="1"/>
  <c r="G748" i="1"/>
  <c r="G753" i="1"/>
  <c r="G759" i="1"/>
  <c r="G764" i="1"/>
  <c r="G769" i="1"/>
  <c r="G775" i="1"/>
  <c r="G780" i="1"/>
  <c r="G785" i="1"/>
  <c r="G791" i="1"/>
  <c r="G796" i="1"/>
  <c r="G801" i="1"/>
  <c r="G807" i="1"/>
  <c r="G812" i="1"/>
  <c r="G817" i="1"/>
  <c r="G825" i="1"/>
  <c r="G833" i="1"/>
  <c r="G841" i="1"/>
  <c r="G849" i="1"/>
  <c r="G857" i="1"/>
  <c r="G865" i="1"/>
  <c r="G873" i="1"/>
  <c r="G881" i="1"/>
  <c r="G891" i="1"/>
  <c r="G902" i="1"/>
  <c r="G931" i="1"/>
  <c r="G995" i="1"/>
  <c r="F205" i="1"/>
  <c r="F272" i="1"/>
  <c r="F278" i="1"/>
  <c r="F547" i="1"/>
  <c r="G643" i="1"/>
  <c r="G648" i="1"/>
  <c r="G653" i="1"/>
  <c r="G659" i="1"/>
  <c r="G664" i="1"/>
  <c r="G669" i="1"/>
  <c r="G675" i="1"/>
  <c r="G680" i="1"/>
  <c r="G685" i="1"/>
  <c r="G691" i="1"/>
  <c r="G696" i="1"/>
  <c r="G701" i="1"/>
  <c r="G707" i="1"/>
  <c r="G712" i="1"/>
  <c r="G717" i="1"/>
  <c r="G723" i="1"/>
  <c r="G728" i="1"/>
  <c r="G733" i="1"/>
  <c r="G739" i="1"/>
  <c r="G744" i="1"/>
  <c r="G749" i="1"/>
  <c r="G755" i="1"/>
  <c r="G760" i="1"/>
  <c r="G765" i="1"/>
  <c r="G771" i="1"/>
  <c r="G776" i="1"/>
  <c r="G781" i="1"/>
  <c r="G787" i="1"/>
  <c r="G792" i="1"/>
  <c r="G797" i="1"/>
  <c r="G803" i="1"/>
  <c r="G808" i="1"/>
  <c r="G813" i="1"/>
  <c r="G819" i="1"/>
  <c r="G827" i="1"/>
  <c r="G835" i="1"/>
  <c r="G843" i="1"/>
  <c r="G851" i="1"/>
  <c r="G859" i="1"/>
  <c r="G867" i="1"/>
  <c r="G875" i="1"/>
  <c r="G883" i="1"/>
  <c r="G894" i="1"/>
  <c r="G904" i="1"/>
  <c r="G947" i="1"/>
  <c r="F141" i="1"/>
  <c r="F196" i="1"/>
  <c r="F22" i="1"/>
  <c r="G766" i="1"/>
  <c r="G770" i="1"/>
  <c r="G774" i="1"/>
  <c r="G778" i="1"/>
  <c r="G782" i="1"/>
  <c r="G786" i="1"/>
  <c r="G790" i="1"/>
  <c r="G794" i="1"/>
  <c r="G798" i="1"/>
  <c r="G802" i="1"/>
  <c r="G806" i="1"/>
  <c r="G810" i="1"/>
  <c r="G814" i="1"/>
  <c r="G818" i="1"/>
  <c r="G822" i="1"/>
  <c r="G826" i="1"/>
  <c r="G830" i="1"/>
  <c r="G834" i="1"/>
  <c r="G838" i="1"/>
  <c r="G842" i="1"/>
  <c r="G846" i="1"/>
  <c r="G850" i="1"/>
  <c r="G854" i="1"/>
  <c r="G858" i="1"/>
  <c r="G862" i="1"/>
  <c r="G866" i="1"/>
  <c r="G870" i="1"/>
  <c r="G874" i="1"/>
  <c r="G878" i="1"/>
  <c r="G882" i="1"/>
  <c r="G887" i="1"/>
  <c r="G892" i="1"/>
  <c r="G898" i="1"/>
  <c r="G903" i="1"/>
  <c r="G908" i="1"/>
  <c r="G919" i="1"/>
  <c r="G935" i="1"/>
  <c r="G951" i="1"/>
  <c r="G967" i="1"/>
  <c r="G983" i="1"/>
  <c r="G999" i="1"/>
  <c r="F317" i="1"/>
  <c r="F253" i="1"/>
  <c r="F189" i="1"/>
  <c r="F125" i="1"/>
  <c r="F61" i="1"/>
  <c r="F320" i="1"/>
  <c r="F256" i="1"/>
  <c r="F176" i="1"/>
  <c r="F80" i="1"/>
  <c r="F147" i="1"/>
  <c r="F214" i="1"/>
  <c r="F373" i="1"/>
  <c r="F354" i="1"/>
  <c r="F961" i="1"/>
  <c r="F285" i="1"/>
  <c r="F221" i="1"/>
  <c r="F157" i="1"/>
  <c r="F93" i="1"/>
  <c r="F29" i="1"/>
  <c r="F288" i="1"/>
  <c r="F216" i="1"/>
  <c r="F132" i="1"/>
  <c r="F275" i="1"/>
  <c r="F19" i="1"/>
  <c r="F86" i="1"/>
  <c r="F501" i="1"/>
  <c r="F1000" i="1"/>
  <c r="F976" i="1"/>
  <c r="F952" i="1"/>
  <c r="F932" i="1"/>
  <c r="F916" i="1"/>
  <c r="F900" i="1"/>
  <c r="F884" i="1"/>
  <c r="F868" i="1"/>
  <c r="F852" i="1"/>
  <c r="F836" i="1"/>
  <c r="F820" i="1"/>
  <c r="F804" i="1"/>
  <c r="F788" i="1"/>
  <c r="F772" i="1"/>
  <c r="F756" i="1"/>
  <c r="F740" i="1"/>
  <c r="F724" i="1"/>
  <c r="F708" i="1"/>
  <c r="F692" i="1"/>
  <c r="F676" i="1"/>
  <c r="F991" i="1"/>
  <c r="F975" i="1"/>
  <c r="F959" i="1"/>
  <c r="F943" i="1"/>
  <c r="F927" i="1"/>
  <c r="F911" i="1"/>
  <c r="F895" i="1"/>
  <c r="F879" i="1"/>
  <c r="F863" i="1"/>
  <c r="F847" i="1"/>
  <c r="F831" i="1"/>
  <c r="F815" i="1"/>
  <c r="F799" i="1"/>
  <c r="F783" i="1"/>
  <c r="F767" i="1"/>
  <c r="F751" i="1"/>
  <c r="F735" i="1"/>
  <c r="F719" i="1"/>
  <c r="F703" i="1"/>
  <c r="F687" i="1"/>
  <c r="F671" i="1"/>
  <c r="F986" i="1"/>
  <c r="F970" i="1"/>
  <c r="F954" i="1"/>
  <c r="F938" i="1"/>
  <c r="F922" i="1"/>
  <c r="F906" i="1"/>
  <c r="F890" i="1"/>
  <c r="F874" i="1"/>
  <c r="F858" i="1"/>
  <c r="F842" i="1"/>
  <c r="F826" i="1"/>
  <c r="F810" i="1"/>
  <c r="F794" i="1"/>
  <c r="F778" i="1"/>
  <c r="F762" i="1"/>
  <c r="F746" i="1"/>
  <c r="F730" i="1"/>
  <c r="F714" i="1"/>
  <c r="F698" i="1"/>
  <c r="F682" i="1"/>
  <c r="F666" i="1"/>
  <c r="F989" i="1"/>
  <c r="F973" i="1"/>
  <c r="F957" i="1"/>
  <c r="F941" i="1"/>
  <c r="F925" i="1"/>
  <c r="F909" i="1"/>
  <c r="F893" i="1"/>
  <c r="F877" i="1"/>
  <c r="F861" i="1"/>
  <c r="F845" i="1"/>
  <c r="F829" i="1"/>
  <c r="F813" i="1"/>
  <c r="F797" i="1"/>
  <c r="F781" i="1"/>
  <c r="F765" i="1"/>
  <c r="F749" i="1"/>
  <c r="F733" i="1"/>
  <c r="F717" i="1"/>
  <c r="F701" i="1"/>
  <c r="F996" i="1"/>
  <c r="F968" i="1"/>
  <c r="F948" i="1"/>
  <c r="F928" i="1"/>
  <c r="F912" i="1"/>
  <c r="F896" i="1"/>
  <c r="F880" i="1"/>
  <c r="F864" i="1"/>
  <c r="F848" i="1"/>
  <c r="F832" i="1"/>
  <c r="F816" i="1"/>
  <c r="F800" i="1"/>
  <c r="F784" i="1"/>
  <c r="F768" i="1"/>
  <c r="F752" i="1"/>
  <c r="F736" i="1"/>
  <c r="F720" i="1"/>
  <c r="F704" i="1"/>
  <c r="F688" i="1"/>
  <c r="F672" i="1"/>
  <c r="F987" i="1"/>
  <c r="F971" i="1"/>
  <c r="F955" i="1"/>
  <c r="F939" i="1"/>
  <c r="F923" i="1"/>
  <c r="F907" i="1"/>
  <c r="F891" i="1"/>
  <c r="F875" i="1"/>
  <c r="F859" i="1"/>
  <c r="F843" i="1"/>
  <c r="F827" i="1"/>
  <c r="F811" i="1"/>
  <c r="F795" i="1"/>
  <c r="F779" i="1"/>
  <c r="F763" i="1"/>
  <c r="F747" i="1"/>
  <c r="F731" i="1"/>
  <c r="F715" i="1"/>
  <c r="F699" i="1"/>
  <c r="F683" i="1"/>
  <c r="F998" i="1"/>
  <c r="F982" i="1"/>
  <c r="F966" i="1"/>
  <c r="F950" i="1"/>
  <c r="F934" i="1"/>
  <c r="F918" i="1"/>
  <c r="F902" i="1"/>
  <c r="F886" i="1"/>
  <c r="F870" i="1"/>
  <c r="F854" i="1"/>
  <c r="F838" i="1"/>
  <c r="F822" i="1"/>
  <c r="F806" i="1"/>
  <c r="F790" i="1"/>
  <c r="F774" i="1"/>
  <c r="F758" i="1"/>
  <c r="F742" i="1"/>
  <c r="F726" i="1"/>
  <c r="F710" i="1"/>
  <c r="F694" i="1"/>
  <c r="F678" i="1"/>
  <c r="F662" i="1"/>
  <c r="F985" i="1"/>
  <c r="F969" i="1"/>
  <c r="F953" i="1"/>
  <c r="F937" i="1"/>
  <c r="F921" i="1"/>
  <c r="F905" i="1"/>
  <c r="F889" i="1"/>
  <c r="F873" i="1"/>
  <c r="F857" i="1"/>
  <c r="F841" i="1"/>
  <c r="F825" i="1"/>
  <c r="F809" i="1"/>
  <c r="F793" i="1"/>
  <c r="F777" i="1"/>
  <c r="F761" i="1"/>
  <c r="F745" i="1"/>
  <c r="F729" i="1"/>
  <c r="F713" i="1"/>
  <c r="F697" i="1"/>
  <c r="F681" i="1"/>
  <c r="F665" i="1"/>
  <c r="F656" i="1"/>
  <c r="F984" i="1"/>
  <c r="F964" i="1"/>
  <c r="F944" i="1"/>
  <c r="F924" i="1"/>
  <c r="F908" i="1"/>
  <c r="F892" i="1"/>
  <c r="F876" i="1"/>
  <c r="F860" i="1"/>
  <c r="F844" i="1"/>
  <c r="F828" i="1"/>
  <c r="F812" i="1"/>
  <c r="F796" i="1"/>
  <c r="F780" i="1"/>
  <c r="F764" i="1"/>
  <c r="F748" i="1"/>
  <c r="F732" i="1"/>
  <c r="F716" i="1"/>
  <c r="F700" i="1"/>
  <c r="F684" i="1"/>
  <c r="F999" i="1"/>
  <c r="F983" i="1"/>
  <c r="F967" i="1"/>
  <c r="F951" i="1"/>
  <c r="F935" i="1"/>
  <c r="F919" i="1"/>
  <c r="F903" i="1"/>
  <c r="F887" i="1"/>
  <c r="F871" i="1"/>
  <c r="F855" i="1"/>
  <c r="F839" i="1"/>
  <c r="F823" i="1"/>
  <c r="F807" i="1"/>
  <c r="F791" i="1"/>
  <c r="F775" i="1"/>
  <c r="F759" i="1"/>
  <c r="F743" i="1"/>
  <c r="F727" i="1"/>
  <c r="F711" i="1"/>
  <c r="F695" i="1"/>
  <c r="F679" i="1"/>
  <c r="F994" i="1"/>
  <c r="F978" i="1"/>
  <c r="F962" i="1"/>
  <c r="F946" i="1"/>
  <c r="F930" i="1"/>
  <c r="F914" i="1"/>
  <c r="F898" i="1"/>
  <c r="F882" i="1"/>
  <c r="F866" i="1"/>
  <c r="F850" i="1"/>
  <c r="F834" i="1"/>
  <c r="F818" i="1"/>
  <c r="F802" i="1"/>
  <c r="F786" i="1"/>
  <c r="F770" i="1"/>
  <c r="F754" i="1"/>
  <c r="F738" i="1"/>
  <c r="F722" i="1"/>
  <c r="F706" i="1"/>
  <c r="F690" i="1"/>
  <c r="F674" i="1"/>
  <c r="F997" i="1"/>
  <c r="F981" i="1"/>
  <c r="F965" i="1"/>
  <c r="F949" i="1"/>
  <c r="F933" i="1"/>
  <c r="F917" i="1"/>
  <c r="F901" i="1"/>
  <c r="F885" i="1"/>
  <c r="F869" i="1"/>
  <c r="F853" i="1"/>
  <c r="F837" i="1"/>
  <c r="F821" i="1"/>
  <c r="F805" i="1"/>
  <c r="F789" i="1"/>
  <c r="F773" i="1"/>
  <c r="F757" i="1"/>
  <c r="F741" i="1"/>
  <c r="F725" i="1"/>
  <c r="F709" i="1"/>
  <c r="F693" i="1"/>
  <c r="F677" i="1"/>
  <c r="F661" i="1"/>
  <c r="F652" i="1"/>
  <c r="F980" i="1"/>
  <c r="F904" i="1"/>
  <c r="F840" i="1"/>
  <c r="F776" i="1"/>
  <c r="F712" i="1"/>
  <c r="F979" i="1"/>
  <c r="F915" i="1"/>
  <c r="F851" i="1"/>
  <c r="F787" i="1"/>
  <c r="F723" i="1"/>
  <c r="F990" i="1"/>
  <c r="F926" i="1"/>
  <c r="F862" i="1"/>
  <c r="F798" i="1"/>
  <c r="F734" i="1"/>
  <c r="F670" i="1"/>
  <c r="F945" i="1"/>
  <c r="F881" i="1"/>
  <c r="F817" i="1"/>
  <c r="F753" i="1"/>
  <c r="F689" i="1"/>
  <c r="F668" i="1"/>
  <c r="F640" i="1"/>
  <c r="F624" i="1"/>
  <c r="F608" i="1"/>
  <c r="F592" i="1"/>
  <c r="F576" i="1"/>
  <c r="F560" i="1"/>
  <c r="F544" i="1"/>
  <c r="F528" i="1"/>
  <c r="F512" i="1"/>
  <c r="F496" i="1"/>
  <c r="F480" i="1"/>
  <c r="F464" i="1"/>
  <c r="F448" i="1"/>
  <c r="F432" i="1"/>
  <c r="F416" i="1"/>
  <c r="F400" i="1"/>
  <c r="F384" i="1"/>
  <c r="F368" i="1"/>
  <c r="F352" i="1"/>
  <c r="F655" i="1"/>
  <c r="F639" i="1"/>
  <c r="F623" i="1"/>
  <c r="F607" i="1"/>
  <c r="F591" i="1"/>
  <c r="F575" i="1"/>
  <c r="F559" i="1"/>
  <c r="F543" i="1"/>
  <c r="F527" i="1"/>
  <c r="F511" i="1"/>
  <c r="F495" i="1"/>
  <c r="F479" i="1"/>
  <c r="F463" i="1"/>
  <c r="F447" i="1"/>
  <c r="F431" i="1"/>
  <c r="F415" i="1"/>
  <c r="F399" i="1"/>
  <c r="F383" i="1"/>
  <c r="F367" i="1"/>
  <c r="F351" i="1"/>
  <c r="F654" i="1"/>
  <c r="F638" i="1"/>
  <c r="F622" i="1"/>
  <c r="F606" i="1"/>
  <c r="F590" i="1"/>
  <c r="F574" i="1"/>
  <c r="F558" i="1"/>
  <c r="F542" i="1"/>
  <c r="F526" i="1"/>
  <c r="F510" i="1"/>
  <c r="F494" i="1"/>
  <c r="F478" i="1"/>
  <c r="F462" i="1"/>
  <c r="F446" i="1"/>
  <c r="F430" i="1"/>
  <c r="F414" i="1"/>
  <c r="F398" i="1"/>
  <c r="F382" i="1"/>
  <c r="F366" i="1"/>
  <c r="F350" i="1"/>
  <c r="F334" i="1"/>
  <c r="F657" i="1"/>
  <c r="F641" i="1"/>
  <c r="F625" i="1"/>
  <c r="F960" i="1"/>
  <c r="F888" i="1"/>
  <c r="F824" i="1"/>
  <c r="F760" i="1"/>
  <c r="F696" i="1"/>
  <c r="F963" i="1"/>
  <c r="F899" i="1"/>
  <c r="F835" i="1"/>
  <c r="F771" i="1"/>
  <c r="F707" i="1"/>
  <c r="F974" i="1"/>
  <c r="F910" i="1"/>
  <c r="F846" i="1"/>
  <c r="F782" i="1"/>
  <c r="F718" i="1"/>
  <c r="F993" i="1"/>
  <c r="F929" i="1"/>
  <c r="F865" i="1"/>
  <c r="F801" i="1"/>
  <c r="F737" i="1"/>
  <c r="F685" i="1"/>
  <c r="F660" i="1"/>
  <c r="F636" i="1"/>
  <c r="F620" i="1"/>
  <c r="F604" i="1"/>
  <c r="F588" i="1"/>
  <c r="F572" i="1"/>
  <c r="F556" i="1"/>
  <c r="F540" i="1"/>
  <c r="F524" i="1"/>
  <c r="F508" i="1"/>
  <c r="F492" i="1"/>
  <c r="F476" i="1"/>
  <c r="F460" i="1"/>
  <c r="F444" i="1"/>
  <c r="F428" i="1"/>
  <c r="F412" i="1"/>
  <c r="F396" i="1"/>
  <c r="F380" i="1"/>
  <c r="F364" i="1"/>
  <c r="F348" i="1"/>
  <c r="F651" i="1"/>
  <c r="F635" i="1"/>
  <c r="F619" i="1"/>
  <c r="F603" i="1"/>
  <c r="F587" i="1"/>
  <c r="F571" i="1"/>
  <c r="F555" i="1"/>
  <c r="F539" i="1"/>
  <c r="F523" i="1"/>
  <c r="F507" i="1"/>
  <c r="F491" i="1"/>
  <c r="F475" i="1"/>
  <c r="F459" i="1"/>
  <c r="F443" i="1"/>
  <c r="F427" i="1"/>
  <c r="F411" i="1"/>
  <c r="F395" i="1"/>
  <c r="F379" i="1"/>
  <c r="F363" i="1"/>
  <c r="F347" i="1"/>
  <c r="F650" i="1"/>
  <c r="F634" i="1"/>
  <c r="F618" i="1"/>
  <c r="F602" i="1"/>
  <c r="F586" i="1"/>
  <c r="F570" i="1"/>
  <c r="F554" i="1"/>
  <c r="F538" i="1"/>
  <c r="F522" i="1"/>
  <c r="F506" i="1"/>
  <c r="F490" i="1"/>
  <c r="F474" i="1"/>
  <c r="F458" i="1"/>
  <c r="F442" i="1"/>
  <c r="F426" i="1"/>
  <c r="F410" i="1"/>
  <c r="F394" i="1"/>
  <c r="F378" i="1"/>
  <c r="F362" i="1"/>
  <c r="F346" i="1"/>
  <c r="F330" i="1"/>
  <c r="F653" i="1"/>
  <c r="F637" i="1"/>
  <c r="F621" i="1"/>
  <c r="F605" i="1"/>
  <c r="F936" i="1"/>
  <c r="F872" i="1"/>
  <c r="F808" i="1"/>
  <c r="F744" i="1"/>
  <c r="F680" i="1"/>
  <c r="F947" i="1"/>
  <c r="F883" i="1"/>
  <c r="F819" i="1"/>
  <c r="F755" i="1"/>
  <c r="F691" i="1"/>
  <c r="F958" i="1"/>
  <c r="F894" i="1"/>
  <c r="F830" i="1"/>
  <c r="F766" i="1"/>
  <c r="F702" i="1"/>
  <c r="F977" i="1"/>
  <c r="F913" i="1"/>
  <c r="F849" i="1"/>
  <c r="F785" i="1"/>
  <c r="F721" i="1"/>
  <c r="F673" i="1"/>
  <c r="F648" i="1"/>
  <c r="F632" i="1"/>
  <c r="F616" i="1"/>
  <c r="F600" i="1"/>
  <c r="F584" i="1"/>
  <c r="F568" i="1"/>
  <c r="F552" i="1"/>
  <c r="F536" i="1"/>
  <c r="F520" i="1"/>
  <c r="F504" i="1"/>
  <c r="F488" i="1"/>
  <c r="F472" i="1"/>
  <c r="F456" i="1"/>
  <c r="F440" i="1"/>
  <c r="F424" i="1"/>
  <c r="F408" i="1"/>
  <c r="F392" i="1"/>
  <c r="F376" i="1"/>
  <c r="F360" i="1"/>
  <c r="F667" i="1"/>
  <c r="F647" i="1"/>
  <c r="F631" i="1"/>
  <c r="F615" i="1"/>
  <c r="F599" i="1"/>
  <c r="F583" i="1"/>
  <c r="F567" i="1"/>
  <c r="F551" i="1"/>
  <c r="F535" i="1"/>
  <c r="F519" i="1"/>
  <c r="F503" i="1"/>
  <c r="F487" i="1"/>
  <c r="F471" i="1"/>
  <c r="F455" i="1"/>
  <c r="F439" i="1"/>
  <c r="F423" i="1"/>
  <c r="F407" i="1"/>
  <c r="F391" i="1"/>
  <c r="F375" i="1"/>
  <c r="F359" i="1"/>
  <c r="F664" i="1"/>
  <c r="F646" i="1"/>
  <c r="F630" i="1"/>
  <c r="F614" i="1"/>
  <c r="F598" i="1"/>
  <c r="F582" i="1"/>
  <c r="F566" i="1"/>
  <c r="F550" i="1"/>
  <c r="F534" i="1"/>
  <c r="F518" i="1"/>
  <c r="F502" i="1"/>
  <c r="F486" i="1"/>
  <c r="F470" i="1"/>
  <c r="F454" i="1"/>
  <c r="F438" i="1"/>
  <c r="F422" i="1"/>
  <c r="F406" i="1"/>
  <c r="F390" i="1"/>
  <c r="F374" i="1"/>
  <c r="F358" i="1"/>
  <c r="F342" i="1"/>
  <c r="F326" i="1"/>
  <c r="F649" i="1"/>
  <c r="F633" i="1"/>
  <c r="F617" i="1"/>
  <c r="F920" i="1"/>
  <c r="F995" i="1"/>
  <c r="F739" i="1"/>
  <c r="F814" i="1"/>
  <c r="F897" i="1"/>
  <c r="F669" i="1"/>
  <c r="F596" i="1"/>
  <c r="F532" i="1"/>
  <c r="F468" i="1"/>
  <c r="F404" i="1"/>
  <c r="F659" i="1"/>
  <c r="F595" i="1"/>
  <c r="F531" i="1"/>
  <c r="F467" i="1"/>
  <c r="F403" i="1"/>
  <c r="F658" i="1"/>
  <c r="F594" i="1"/>
  <c r="F530" i="1"/>
  <c r="F466" i="1"/>
  <c r="F402" i="1"/>
  <c r="F338" i="1"/>
  <c r="F613" i="1"/>
  <c r="F593" i="1"/>
  <c r="F577" i="1"/>
  <c r="F561" i="1"/>
  <c r="F545" i="1"/>
  <c r="F529" i="1"/>
  <c r="F513" i="1"/>
  <c r="F497" i="1"/>
  <c r="F481" i="1"/>
  <c r="F465" i="1"/>
  <c r="F449" i="1"/>
  <c r="F433" i="1"/>
  <c r="F417" i="1"/>
  <c r="F401" i="1"/>
  <c r="F385" i="1"/>
  <c r="F369" i="1"/>
  <c r="F353" i="1"/>
  <c r="F337" i="1"/>
  <c r="F321" i="1"/>
  <c r="F26" i="1"/>
  <c r="F42" i="1"/>
  <c r="F58" i="1"/>
  <c r="F74" i="1"/>
  <c r="F90" i="1"/>
  <c r="F106" i="1"/>
  <c r="F122" i="1"/>
  <c r="F138" i="1"/>
  <c r="F154" i="1"/>
  <c r="F170" i="1"/>
  <c r="F186" i="1"/>
  <c r="F202" i="1"/>
  <c r="F218" i="1"/>
  <c r="F234" i="1"/>
  <c r="F250" i="1"/>
  <c r="F266" i="1"/>
  <c r="F282" i="1"/>
  <c r="F298" i="1"/>
  <c r="F314" i="1"/>
  <c r="F339" i="1"/>
  <c r="F23" i="1"/>
  <c r="F39" i="1"/>
  <c r="F55" i="1"/>
  <c r="F71" i="1"/>
  <c r="F87" i="1"/>
  <c r="F103" i="1"/>
  <c r="F119" i="1"/>
  <c r="F135" i="1"/>
  <c r="F151" i="1"/>
  <c r="F167" i="1"/>
  <c r="F183" i="1"/>
  <c r="F199" i="1"/>
  <c r="F215" i="1"/>
  <c r="F231" i="1"/>
  <c r="F247" i="1"/>
  <c r="F263" i="1"/>
  <c r="F279" i="1"/>
  <c r="F295" i="1"/>
  <c r="F311" i="1"/>
  <c r="F332" i="1"/>
  <c r="F20" i="1"/>
  <c r="F36" i="1"/>
  <c r="F52" i="1"/>
  <c r="F68" i="1"/>
  <c r="F84" i="1"/>
  <c r="F856" i="1"/>
  <c r="F931" i="1"/>
  <c r="F675" i="1"/>
  <c r="F750" i="1"/>
  <c r="F833" i="1"/>
  <c r="F644" i="1"/>
  <c r="F580" i="1"/>
  <c r="F516" i="1"/>
  <c r="F452" i="1"/>
  <c r="F388" i="1"/>
  <c r="F643" i="1"/>
  <c r="F579" i="1"/>
  <c r="F515" i="1"/>
  <c r="F451" i="1"/>
  <c r="F387" i="1"/>
  <c r="F642" i="1"/>
  <c r="F578" i="1"/>
  <c r="F514" i="1"/>
  <c r="F450" i="1"/>
  <c r="F386" i="1"/>
  <c r="F663" i="1"/>
  <c r="F609" i="1"/>
  <c r="F589" i="1"/>
  <c r="F573" i="1"/>
  <c r="F557" i="1"/>
  <c r="F541" i="1"/>
  <c r="F525" i="1"/>
  <c r="F509" i="1"/>
  <c r="F493" i="1"/>
  <c r="F477" i="1"/>
  <c r="F461" i="1"/>
  <c r="F445" i="1"/>
  <c r="F429" i="1"/>
  <c r="F413" i="1"/>
  <c r="F397" i="1"/>
  <c r="F381" i="1"/>
  <c r="F365" i="1"/>
  <c r="F349" i="1"/>
  <c r="F333" i="1"/>
  <c r="F14" i="1"/>
  <c r="F30" i="1"/>
  <c r="F46" i="1"/>
  <c r="F62" i="1"/>
  <c r="F78" i="1"/>
  <c r="F94" i="1"/>
  <c r="F110" i="1"/>
  <c r="F126" i="1"/>
  <c r="F142" i="1"/>
  <c r="F158" i="1"/>
  <c r="F174" i="1"/>
  <c r="F190" i="1"/>
  <c r="F206" i="1"/>
  <c r="F222" i="1"/>
  <c r="F238" i="1"/>
  <c r="F254" i="1"/>
  <c r="F270" i="1"/>
  <c r="F286" i="1"/>
  <c r="F302" i="1"/>
  <c r="F318" i="1"/>
  <c r="F11" i="1"/>
  <c r="F27" i="1"/>
  <c r="F43" i="1"/>
  <c r="F59" i="1"/>
  <c r="F75" i="1"/>
  <c r="F91" i="1"/>
  <c r="F107" i="1"/>
  <c r="F123" i="1"/>
  <c r="F139" i="1"/>
  <c r="F155" i="1"/>
  <c r="F171" i="1"/>
  <c r="F187" i="1"/>
  <c r="F203" i="1"/>
  <c r="F219" i="1"/>
  <c r="F235" i="1"/>
  <c r="F251" i="1"/>
  <c r="F267" i="1"/>
  <c r="F283" i="1"/>
  <c r="F299" i="1"/>
  <c r="F315" i="1"/>
  <c r="F340" i="1"/>
  <c r="F24" i="1"/>
  <c r="F40" i="1"/>
  <c r="F56" i="1"/>
  <c r="F72" i="1"/>
  <c r="F88" i="1"/>
  <c r="F792" i="1"/>
  <c r="F867" i="1"/>
  <c r="F942" i="1"/>
  <c r="F686" i="1"/>
  <c r="F769" i="1"/>
  <c r="F628" i="1"/>
  <c r="F564" i="1"/>
  <c r="F500" i="1"/>
  <c r="F436" i="1"/>
  <c r="F372" i="1"/>
  <c r="F627" i="1"/>
  <c r="F563" i="1"/>
  <c r="F499" i="1"/>
  <c r="F435" i="1"/>
  <c r="F371" i="1"/>
  <c r="F626" i="1"/>
  <c r="F562" i="1"/>
  <c r="F498" i="1"/>
  <c r="F434" i="1"/>
  <c r="F370" i="1"/>
  <c r="F645" i="1"/>
  <c r="F601" i="1"/>
  <c r="F585" i="1"/>
  <c r="F569" i="1"/>
  <c r="F553" i="1"/>
  <c r="F537" i="1"/>
  <c r="F521" i="1"/>
  <c r="F505" i="1"/>
  <c r="F489" i="1"/>
  <c r="F473" i="1"/>
  <c r="F457" i="1"/>
  <c r="F441" i="1"/>
  <c r="F425" i="1"/>
  <c r="F409" i="1"/>
  <c r="F393" i="1"/>
  <c r="F377" i="1"/>
  <c r="F361" i="1"/>
  <c r="F345" i="1"/>
  <c r="F329" i="1"/>
  <c r="F18" i="1"/>
  <c r="F34" i="1"/>
  <c r="F50" i="1"/>
  <c r="F66" i="1"/>
  <c r="F82" i="1"/>
  <c r="F98" i="1"/>
  <c r="F114" i="1"/>
  <c r="F130" i="1"/>
  <c r="F146" i="1"/>
  <c r="F162" i="1"/>
  <c r="F178" i="1"/>
  <c r="F194" i="1"/>
  <c r="F210" i="1"/>
  <c r="F226" i="1"/>
  <c r="F242" i="1"/>
  <c r="F258" i="1"/>
  <c r="F274" i="1"/>
  <c r="F290" i="1"/>
  <c r="F306" i="1"/>
  <c r="F323" i="1"/>
  <c r="F15" i="1"/>
  <c r="F31" i="1"/>
  <c r="F47" i="1"/>
  <c r="F63" i="1"/>
  <c r="F79" i="1"/>
  <c r="F95" i="1"/>
  <c r="F111" i="1"/>
  <c r="F127" i="1"/>
  <c r="F143" i="1"/>
  <c r="F159" i="1"/>
  <c r="F175" i="1"/>
  <c r="F191" i="1"/>
  <c r="F207" i="1"/>
  <c r="F223" i="1"/>
  <c r="F239" i="1"/>
  <c r="F255" i="1"/>
  <c r="F271" i="1"/>
  <c r="F287" i="1"/>
  <c r="F303" i="1"/>
  <c r="F319" i="1"/>
  <c r="F12" i="1"/>
  <c r="F28" i="1"/>
  <c r="F44" i="1"/>
  <c r="F60" i="1"/>
  <c r="F76" i="1"/>
  <c r="F92" i="1"/>
  <c r="F108" i="1"/>
  <c r="F124" i="1"/>
  <c r="F140" i="1"/>
  <c r="F156" i="1"/>
  <c r="F172" i="1"/>
  <c r="F188" i="1"/>
  <c r="F204" i="1"/>
  <c r="F220" i="1"/>
  <c r="F236" i="1"/>
  <c r="G916" i="1"/>
  <c r="G920" i="1"/>
  <c r="G924" i="1"/>
  <c r="G928" i="1"/>
  <c r="G932" i="1"/>
  <c r="G936" i="1"/>
  <c r="G940" i="1"/>
  <c r="G944" i="1"/>
  <c r="G948" i="1"/>
  <c r="G952" i="1"/>
  <c r="G956" i="1"/>
  <c r="G960" i="1"/>
  <c r="G964" i="1"/>
  <c r="G968" i="1"/>
  <c r="G972" i="1"/>
  <c r="G976" i="1"/>
  <c r="G980" i="1"/>
  <c r="G984" i="1"/>
  <c r="G988" i="1"/>
  <c r="G992" i="1"/>
  <c r="G996" i="1"/>
  <c r="G1000" i="1"/>
  <c r="F9" i="1"/>
  <c r="F336" i="1"/>
  <c r="F313" i="1"/>
  <c r="F297" i="1"/>
  <c r="F281" i="1"/>
  <c r="F265" i="1"/>
  <c r="F249" i="1"/>
  <c r="F233" i="1"/>
  <c r="F217" i="1"/>
  <c r="F201" i="1"/>
  <c r="F185" i="1"/>
  <c r="F169" i="1"/>
  <c r="F153" i="1"/>
  <c r="F137" i="1"/>
  <c r="F121" i="1"/>
  <c r="F105" i="1"/>
  <c r="F89" i="1"/>
  <c r="F73" i="1"/>
  <c r="F57" i="1"/>
  <c r="F41" i="1"/>
  <c r="F25" i="1"/>
  <c r="F343" i="1"/>
  <c r="F316" i="1"/>
  <c r="F300" i="1"/>
  <c r="F284" i="1"/>
  <c r="F268" i="1"/>
  <c r="F252" i="1"/>
  <c r="F232" i="1"/>
  <c r="F212" i="1"/>
  <c r="F192" i="1"/>
  <c r="F168" i="1"/>
  <c r="F148" i="1"/>
  <c r="F128" i="1"/>
  <c r="F104" i="1"/>
  <c r="F64" i="1"/>
  <c r="F324" i="1"/>
  <c r="F259" i="1"/>
  <c r="F195" i="1"/>
  <c r="F131" i="1"/>
  <c r="F67" i="1"/>
  <c r="F331" i="1"/>
  <c r="F262" i="1"/>
  <c r="F198" i="1"/>
  <c r="F134" i="1"/>
  <c r="F70" i="1"/>
  <c r="F325" i="1"/>
  <c r="F389" i="1"/>
  <c r="F453" i="1"/>
  <c r="F517" i="1"/>
  <c r="F581" i="1"/>
  <c r="F418" i="1"/>
  <c r="F355" i="1"/>
  <c r="F611" i="1"/>
  <c r="F548" i="1"/>
  <c r="F878" i="1"/>
  <c r="G885" i="1"/>
  <c r="G889" i="1"/>
  <c r="G893" i="1"/>
  <c r="G897" i="1"/>
  <c r="G901" i="1"/>
  <c r="G905" i="1"/>
  <c r="G909" i="1"/>
  <c r="G913" i="1"/>
  <c r="G917" i="1"/>
  <c r="G921" i="1"/>
  <c r="G925" i="1"/>
  <c r="G929" i="1"/>
  <c r="G933" i="1"/>
  <c r="G937" i="1"/>
  <c r="G941" i="1"/>
  <c r="G945" i="1"/>
  <c r="G949" i="1"/>
  <c r="G953" i="1"/>
  <c r="G957" i="1"/>
  <c r="G961" i="1"/>
  <c r="G965" i="1"/>
  <c r="G969" i="1"/>
  <c r="G973" i="1"/>
  <c r="G977" i="1"/>
  <c r="G981" i="1"/>
  <c r="G985" i="1"/>
  <c r="G989" i="1"/>
  <c r="G993" i="1"/>
  <c r="G997" i="1"/>
  <c r="F6" i="1"/>
  <c r="F328" i="1"/>
  <c r="F309" i="1"/>
  <c r="F293" i="1"/>
  <c r="F277" i="1"/>
  <c r="F261" i="1"/>
  <c r="F245" i="1"/>
  <c r="F229" i="1"/>
  <c r="F213" i="1"/>
  <c r="F197" i="1"/>
  <c r="F181" i="1"/>
  <c r="F165" i="1"/>
  <c r="F149" i="1"/>
  <c r="F133" i="1"/>
  <c r="F117" i="1"/>
  <c r="F101" i="1"/>
  <c r="F85" i="1"/>
  <c r="F69" i="1"/>
  <c r="F53" i="1"/>
  <c r="F37" i="1"/>
  <c r="F21" i="1"/>
  <c r="F335" i="1"/>
  <c r="F312" i="1"/>
  <c r="F296" i="1"/>
  <c r="F280" i="1"/>
  <c r="F264" i="1"/>
  <c r="F248" i="1"/>
  <c r="F228" i="1"/>
  <c r="F208" i="1"/>
  <c r="F184" i="1"/>
  <c r="F164" i="1"/>
  <c r="F144" i="1"/>
  <c r="F120" i="1"/>
  <c r="F100" i="1"/>
  <c r="F48" i="1"/>
  <c r="F307" i="1"/>
  <c r="F243" i="1"/>
  <c r="F179" i="1"/>
  <c r="F115" i="1"/>
  <c r="F51" i="1"/>
  <c r="F310" i="1"/>
  <c r="F246" i="1"/>
  <c r="F182" i="1"/>
  <c r="F118" i="1"/>
  <c r="F54" i="1"/>
  <c r="F341" i="1"/>
  <c r="F405" i="1"/>
  <c r="F469" i="1"/>
  <c r="F533" i="1"/>
  <c r="F597" i="1"/>
  <c r="F482" i="1"/>
  <c r="F419" i="1"/>
  <c r="F356" i="1"/>
  <c r="F612" i="1"/>
  <c r="F803" i="1"/>
  <c r="G910" i="1"/>
  <c r="G914" i="1"/>
  <c r="G918" i="1"/>
  <c r="G922" i="1"/>
  <c r="G926" i="1"/>
  <c r="G930" i="1"/>
  <c r="G934" i="1"/>
  <c r="G938" i="1"/>
  <c r="G942" i="1"/>
  <c r="G946" i="1"/>
  <c r="G950" i="1"/>
  <c r="G954" i="1"/>
  <c r="G958" i="1"/>
  <c r="G962" i="1"/>
  <c r="G966" i="1"/>
  <c r="G970" i="1"/>
  <c r="G974" i="1"/>
  <c r="G978" i="1"/>
  <c r="G982" i="1"/>
  <c r="G986" i="1"/>
  <c r="G990" i="1"/>
  <c r="G994" i="1"/>
  <c r="G998" i="1"/>
  <c r="F7" i="1"/>
  <c r="F322" i="1"/>
  <c r="F305" i="1"/>
  <c r="F289" i="1"/>
  <c r="F273" i="1"/>
  <c r="F257" i="1"/>
  <c r="F241" i="1"/>
  <c r="F225" i="1"/>
  <c r="F209" i="1"/>
  <c r="F193" i="1"/>
  <c r="F177" i="1"/>
  <c r="F161" i="1"/>
  <c r="F145" i="1"/>
  <c r="F129" i="1"/>
  <c r="F113" i="1"/>
  <c r="F97" i="1"/>
  <c r="F81" i="1"/>
  <c r="F65" i="1"/>
  <c r="F49" i="1"/>
  <c r="F33" i="1"/>
  <c r="F17" i="1"/>
  <c r="F327" i="1"/>
  <c r="F308" i="1"/>
  <c r="F292" i="1"/>
  <c r="F276" i="1"/>
  <c r="F260" i="1"/>
  <c r="F244" i="1"/>
  <c r="F224" i="1"/>
  <c r="F200" i="1"/>
  <c r="F180" i="1"/>
  <c r="F160" i="1"/>
  <c r="F136" i="1"/>
  <c r="F116" i="1"/>
  <c r="F96" i="1"/>
  <c r="F32" i="1"/>
  <c r="F291" i="1"/>
  <c r="F227" i="1"/>
  <c r="F163" i="1"/>
  <c r="F99" i="1"/>
  <c r="F35" i="1"/>
  <c r="F294" i="1"/>
  <c r="F230" i="1"/>
  <c r="F166" i="1"/>
  <c r="F102" i="1"/>
  <c r="F38" i="1"/>
  <c r="F357" i="1"/>
  <c r="F421" i="1"/>
  <c r="F485" i="1"/>
  <c r="F549" i="1"/>
  <c r="F629" i="1"/>
  <c r="F546" i="1"/>
  <c r="F483" i="1"/>
  <c r="F420" i="1"/>
  <c r="F705" i="1"/>
  <c r="F728" i="1"/>
  <c r="F988" i="1"/>
  <c r="F992" i="1"/>
  <c r="F940" i="1"/>
  <c r="F956" i="1"/>
  <c r="F972" i="1"/>
  <c r="G3" i="1" l="1"/>
</calcChain>
</file>

<file path=xl/sharedStrings.xml><?xml version="1.0" encoding="utf-8"?>
<sst xmlns="http://schemas.openxmlformats.org/spreadsheetml/2006/main" count="55" uniqueCount="35">
  <si>
    <t>Código</t>
  </si>
  <si>
    <t>Descrição</t>
  </si>
  <si>
    <t>Unidade</t>
  </si>
  <si>
    <t>Mínimo</t>
  </si>
  <si>
    <t>Estoque Atual</t>
  </si>
  <si>
    <t>Custo Médio</t>
  </si>
  <si>
    <t>Venda Média</t>
  </si>
  <si>
    <t>Camiseta Vermelha</t>
  </si>
  <si>
    <t>Camiseta Verde</t>
  </si>
  <si>
    <t>Camiseta Azul</t>
  </si>
  <si>
    <t>Data</t>
  </si>
  <si>
    <t>Unid</t>
  </si>
  <si>
    <t>Fornecedor</t>
  </si>
  <si>
    <t>Qtde</t>
  </si>
  <si>
    <t>Unitário</t>
  </si>
  <si>
    <t>Total</t>
  </si>
  <si>
    <t>unid</t>
  </si>
  <si>
    <t>CONTROLE DE ESTOQUE</t>
  </si>
  <si>
    <t>ENTRADAS</t>
  </si>
  <si>
    <t>SAÍDAS</t>
  </si>
  <si>
    <t>Valor do Estoque</t>
  </si>
  <si>
    <t>Hering</t>
  </si>
  <si>
    <t>INSTRUÇÕES</t>
  </si>
  <si>
    <t>1.1 Cadastre um Código (único), Descrição, Unidade e Valor mínimo de Alerta</t>
  </si>
  <si>
    <t>2. Acesse a aba ENTRADA para cadastrar seu Estoque Inicial</t>
  </si>
  <si>
    <t>2.2  Digite o Fornecedor, quantidade e Valor Unitário de Cada Item</t>
  </si>
  <si>
    <t>,</t>
  </si>
  <si>
    <t>1. Acesse a aba PAINEL para cadastrar seus produtos</t>
  </si>
  <si>
    <t>2.3  Verifique na aba Painel</t>
  </si>
  <si>
    <t>3. Caso tenha alguma Venda, utilize a aba SAÍDA</t>
  </si>
  <si>
    <t>3.1  Digite a Data e o Código do Produto que irá vender</t>
  </si>
  <si>
    <t>2.1  Basta digitar a Data e o Código que o Produto será carregado. Caso não lembre o Código, Clique em Painel e Verifique.</t>
  </si>
  <si>
    <t>3.2  Digite o Fornecedor, quantidade e Valor Unitário de Cada Item</t>
  </si>
  <si>
    <t>3.3  Digite o Fornecedor, quantidade e Valor Unitário de Cada Item</t>
  </si>
  <si>
    <t>Camiseta Amarela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</si>
</sst>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DBD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quotePrefix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44" fontId="0" fillId="2" borderId="0" xfId="2" applyFont="1" applyFill="1" applyBorder="1" applyAlignment="1">
      <alignment vertical="center"/>
    </xf>
    <xf numFmtId="44" fontId="0" fillId="2" borderId="5" xfId="2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4" fontId="0" fillId="2" borderId="7" xfId="2" applyFont="1" applyFill="1" applyBorder="1" applyAlignment="1">
      <alignment vertical="center"/>
    </xf>
    <xf numFmtId="44" fontId="0" fillId="2" borderId="8" xfId="2" applyFont="1" applyFill="1" applyBorder="1" applyAlignment="1">
      <alignment vertical="center"/>
    </xf>
    <xf numFmtId="1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quotePrefix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44" fontId="3" fillId="3" borderId="5" xfId="2" applyFont="1" applyFill="1" applyBorder="1" applyAlignment="1">
      <alignment vertical="center"/>
    </xf>
    <xf numFmtId="164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44" fontId="3" fillId="3" borderId="8" xfId="2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44" fontId="3" fillId="3" borderId="0" xfId="2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44" fontId="3" fillId="3" borderId="7" xfId="2" applyFont="1" applyFill="1" applyBorder="1" applyAlignment="1" applyProtection="1">
      <alignment vertical="center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3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0" fillId="2" borderId="0" xfId="1" applyNumberFormat="1" applyFont="1" applyFill="1" applyBorder="1" applyAlignment="1">
      <alignment horizontal="center" vertical="center"/>
    </xf>
    <xf numFmtId="4" fontId="0" fillId="2" borderId="7" xfId="1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2" fontId="11" fillId="4" borderId="10" xfId="0" applyNumberFormat="1" applyFont="1" applyFill="1" applyBorder="1" applyAlignment="1" applyProtection="1">
      <alignment horizontal="center" vertical="center"/>
      <protection locked="0"/>
    </xf>
    <xf numFmtId="4" fontId="11" fillId="4" borderId="10" xfId="0" applyNumberFormat="1" applyFont="1" applyFill="1" applyBorder="1" applyAlignment="1" applyProtection="1">
      <alignment horizontal="center" vertical="center"/>
      <protection hidden="1"/>
    </xf>
    <xf numFmtId="0" fontId="11" fillId="4" borderId="10" xfId="0" applyNumberFormat="1" applyFont="1" applyFill="1" applyBorder="1" applyAlignment="1" applyProtection="1">
      <alignment horizontal="center" vertical="center"/>
      <protection hidden="1"/>
    </xf>
    <xf numFmtId="0" fontId="11" fillId="4" borderId="11" xfId="0" applyNumberFormat="1" applyFont="1" applyFill="1" applyBorder="1" applyAlignment="1" applyProtection="1">
      <alignment horizontal="center" vertical="center"/>
      <protection hidden="1"/>
    </xf>
    <xf numFmtId="44" fontId="10" fillId="4" borderId="13" xfId="2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/>
    </xf>
    <xf numFmtId="44" fontId="12" fillId="4" borderId="9" xfId="2" applyFont="1" applyFill="1" applyBorder="1" applyAlignment="1">
      <alignment vertical="center"/>
    </xf>
    <xf numFmtId="44" fontId="12" fillId="4" borderId="11" xfId="2" applyFont="1" applyFill="1" applyBorder="1" applyAlignment="1">
      <alignment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1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44" fontId="2" fillId="5" borderId="0" xfId="2" applyFont="1" applyFill="1" applyBorder="1" applyAlignment="1" applyProtection="1">
      <alignment vertical="center"/>
      <protection locked="0"/>
    </xf>
    <xf numFmtId="44" fontId="2" fillId="5" borderId="5" xfId="2" applyFont="1" applyFill="1" applyBorder="1" applyAlignment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 applyProtection="1">
      <alignment vertical="center"/>
      <protection locked="0"/>
    </xf>
    <xf numFmtId="44" fontId="2" fillId="5" borderId="8" xfId="2" applyFont="1" applyFill="1" applyBorder="1" applyAlignment="1">
      <alignment vertical="center"/>
    </xf>
    <xf numFmtId="0" fontId="0" fillId="5" borderId="0" xfId="0" applyFill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A6DBD9"/>
      <color rgb="FF0000FF"/>
      <color rgb="FF00FF00"/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AIDA!A1"/><Relationship Id="rId2" Type="http://schemas.openxmlformats.org/officeDocument/2006/relationships/hyperlink" Target="#ENTRADA!A1"/><Relationship Id="rId1" Type="http://schemas.openxmlformats.org/officeDocument/2006/relationships/hyperlink" Target="#PAINEL!A1"/><Relationship Id="rId5" Type="http://schemas.openxmlformats.org/officeDocument/2006/relationships/image" Target="../media/image1.png"/><Relationship Id="rId4" Type="http://schemas.openxmlformats.org/officeDocument/2006/relationships/hyperlink" Target="#GUI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AIDA!A1"/><Relationship Id="rId2" Type="http://schemas.openxmlformats.org/officeDocument/2006/relationships/hyperlink" Target="#ENTRADA!A1"/><Relationship Id="rId1" Type="http://schemas.openxmlformats.org/officeDocument/2006/relationships/hyperlink" Target="#PAINEL!A1"/><Relationship Id="rId5" Type="http://schemas.openxmlformats.org/officeDocument/2006/relationships/image" Target="../media/image1.png"/><Relationship Id="rId4" Type="http://schemas.openxmlformats.org/officeDocument/2006/relationships/hyperlink" Target="#GUI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AIDA!A1"/><Relationship Id="rId2" Type="http://schemas.openxmlformats.org/officeDocument/2006/relationships/hyperlink" Target="#ENTRADA!A1"/><Relationship Id="rId1" Type="http://schemas.openxmlformats.org/officeDocument/2006/relationships/hyperlink" Target="#PAINEL!A1"/><Relationship Id="rId5" Type="http://schemas.openxmlformats.org/officeDocument/2006/relationships/image" Target="../media/image1.png"/><Relationship Id="rId4" Type="http://schemas.openxmlformats.org/officeDocument/2006/relationships/hyperlink" Target="#GUI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AIDA!A1"/><Relationship Id="rId2" Type="http://schemas.openxmlformats.org/officeDocument/2006/relationships/hyperlink" Target="#ENTRADA!A1"/><Relationship Id="rId1" Type="http://schemas.openxmlformats.org/officeDocument/2006/relationships/hyperlink" Target="#PAINEL!A1"/><Relationship Id="rId5" Type="http://schemas.openxmlformats.org/officeDocument/2006/relationships/image" Target="../media/image1.png"/><Relationship Id="rId4" Type="http://schemas.openxmlformats.org/officeDocument/2006/relationships/hyperlink" Target="#GUI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330200</xdr:colOff>
      <xdr:row>1</xdr:row>
      <xdr:rowOff>142875</xdr:rowOff>
    </xdr:from>
    <xdr:to>
      <xdr:col>7</xdr:col>
      <xdr:colOff>497750</xdr:colOff>
      <xdr:row>3</xdr:row>
      <xdr:rowOff>180975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592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PAINEL</a:t>
          </a:r>
        </a:p>
      </xdr:txBody>
    </xdr:sp>
    <xdr:clientData/>
  </xdr:twoCellAnchor>
  <xdr:twoCellAnchor>
    <xdr:from>
      <xdr:col>8</xdr:col>
      <xdr:colOff>203200</xdr:colOff>
      <xdr:row>1</xdr:row>
      <xdr:rowOff>142875</xdr:rowOff>
    </xdr:from>
    <xdr:to>
      <xdr:col>9</xdr:col>
      <xdr:colOff>313600</xdr:colOff>
      <xdr:row>3</xdr:row>
      <xdr:rowOff>180975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942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ENTRADA</a:t>
          </a:r>
        </a:p>
      </xdr:txBody>
    </xdr:sp>
    <xdr:clientData/>
  </xdr:twoCellAnchor>
  <xdr:twoCellAnchor>
    <xdr:from>
      <xdr:col>10</xdr:col>
      <xdr:colOff>19050</xdr:colOff>
      <xdr:row>1</xdr:row>
      <xdr:rowOff>142875</xdr:rowOff>
    </xdr:from>
    <xdr:to>
      <xdr:col>11</xdr:col>
      <xdr:colOff>129450</xdr:colOff>
      <xdr:row>3</xdr:row>
      <xdr:rowOff>180975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293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SAÍDA</a:t>
          </a:r>
        </a:p>
      </xdr:txBody>
    </xdr:sp>
    <xdr:clientData/>
  </xdr:twoCellAnchor>
  <xdr:twoCellAnchor>
    <xdr:from>
      <xdr:col>4</xdr:col>
      <xdr:colOff>514350</xdr:colOff>
      <xdr:row>1</xdr:row>
      <xdr:rowOff>142875</xdr:rowOff>
    </xdr:from>
    <xdr:to>
      <xdr:col>6</xdr:col>
      <xdr:colOff>15150</xdr:colOff>
      <xdr:row>3</xdr:row>
      <xdr:rowOff>180975</xdr:rowOff>
    </xdr:to>
    <xdr:sp macro="" textlink="">
      <xdr:nvSpPr>
        <xdr:cNvPr id="6" name="Retângulo de cantos arredondado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31770" y="714375"/>
          <a:ext cx="720000" cy="40386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GUIA</a:t>
          </a:r>
        </a:p>
      </xdr:txBody>
    </xdr:sp>
    <xdr:clientData/>
  </xdr:twoCellAnchor>
  <xdr:twoCellAnchor editAs="oneCell">
    <xdr:from>
      <xdr:col>0</xdr:col>
      <xdr:colOff>192219</xdr:colOff>
      <xdr:row>1</xdr:row>
      <xdr:rowOff>91440</xdr:rowOff>
    </xdr:from>
    <xdr:to>
      <xdr:col>4</xdr:col>
      <xdr:colOff>167640</xdr:colOff>
      <xdr:row>3</xdr:row>
      <xdr:rowOff>279542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E81AC7-E445-4A59-A6F5-73555E933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219" y="662940"/>
          <a:ext cx="2192841" cy="553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282575</xdr:colOff>
      <xdr:row>1</xdr:row>
      <xdr:rowOff>142875</xdr:rowOff>
    </xdr:from>
    <xdr:to>
      <xdr:col>3</xdr:col>
      <xdr:colOff>1002575</xdr:colOff>
      <xdr:row>3</xdr:row>
      <xdr:rowOff>57150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592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PAINEL</a:t>
          </a:r>
        </a:p>
      </xdr:txBody>
    </xdr:sp>
    <xdr:clientData/>
  </xdr:twoCellAnchor>
  <xdr:twoCellAnchor>
    <xdr:from>
      <xdr:col>4</xdr:col>
      <xdr:colOff>269875</xdr:colOff>
      <xdr:row>1</xdr:row>
      <xdr:rowOff>142875</xdr:rowOff>
    </xdr:from>
    <xdr:to>
      <xdr:col>4</xdr:col>
      <xdr:colOff>989875</xdr:colOff>
      <xdr:row>3</xdr:row>
      <xdr:rowOff>57150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942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ENTRADA</a:t>
          </a:r>
        </a:p>
      </xdr:txBody>
    </xdr:sp>
    <xdr:clientData/>
  </xdr:twoCellAnchor>
  <xdr:twoCellAnchor>
    <xdr:from>
      <xdr:col>5</xdr:col>
      <xdr:colOff>257175</xdr:colOff>
      <xdr:row>1</xdr:row>
      <xdr:rowOff>142875</xdr:rowOff>
    </xdr:from>
    <xdr:to>
      <xdr:col>5</xdr:col>
      <xdr:colOff>977175</xdr:colOff>
      <xdr:row>3</xdr:row>
      <xdr:rowOff>57150</xdr:rowOff>
    </xdr:to>
    <xdr:sp macro="" textlink="">
      <xdr:nvSpPr>
        <xdr:cNvPr id="4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93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SAÍDA</a:t>
          </a:r>
        </a:p>
      </xdr:txBody>
    </xdr:sp>
    <xdr:clientData/>
  </xdr:twoCellAnchor>
  <xdr:twoCellAnchor>
    <xdr:from>
      <xdr:col>2</xdr:col>
      <xdr:colOff>1695450</xdr:colOff>
      <xdr:row>1</xdr:row>
      <xdr:rowOff>142875</xdr:rowOff>
    </xdr:from>
    <xdr:to>
      <xdr:col>2</xdr:col>
      <xdr:colOff>2415450</xdr:colOff>
      <xdr:row>3</xdr:row>
      <xdr:rowOff>57150</xdr:rowOff>
    </xdr:to>
    <xdr:sp macro="" textlink="">
      <xdr:nvSpPr>
        <xdr:cNvPr id="5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241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GUIA</a:t>
          </a:r>
        </a:p>
      </xdr:txBody>
    </xdr:sp>
    <xdr:clientData/>
  </xdr:twoCellAnchor>
  <xdr:twoCellAnchor editAs="oneCell">
    <xdr:from>
      <xdr:col>1</xdr:col>
      <xdr:colOff>137160</xdr:colOff>
      <xdr:row>1</xdr:row>
      <xdr:rowOff>78674</xdr:rowOff>
    </xdr:from>
    <xdr:to>
      <xdr:col>2</xdr:col>
      <xdr:colOff>1516380</xdr:colOff>
      <xdr:row>3</xdr:row>
      <xdr:rowOff>99177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8AD29A6-4509-46F5-8D5E-E075BE9B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" y="650174"/>
          <a:ext cx="2042160" cy="5158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1882775</xdr:colOff>
      <xdr:row>1</xdr:row>
      <xdr:rowOff>142875</xdr:rowOff>
    </xdr:from>
    <xdr:to>
      <xdr:col>4</xdr:col>
      <xdr:colOff>154850</xdr:colOff>
      <xdr:row>3</xdr:row>
      <xdr:rowOff>57150</xdr:rowOff>
    </xdr:to>
    <xdr:sp macro="" textlink="">
      <xdr:nvSpPr>
        <xdr:cNvPr id="6" name="Retângulo de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592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PAINEL</a:t>
          </a:r>
        </a:p>
      </xdr:txBody>
    </xdr:sp>
    <xdr:clientData/>
  </xdr:twoCellAnchor>
  <xdr:twoCellAnchor>
    <xdr:from>
      <xdr:col>4</xdr:col>
      <xdr:colOff>469900</xdr:colOff>
      <xdr:row>1</xdr:row>
      <xdr:rowOff>142875</xdr:rowOff>
    </xdr:from>
    <xdr:to>
      <xdr:col>5</xdr:col>
      <xdr:colOff>608875</xdr:colOff>
      <xdr:row>3</xdr:row>
      <xdr:rowOff>57150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942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ENTRADA</a:t>
          </a:r>
        </a:p>
      </xdr:txBody>
    </xdr:sp>
    <xdr:clientData/>
  </xdr:twoCellAnchor>
  <xdr:twoCellAnchor>
    <xdr:from>
      <xdr:col>5</xdr:col>
      <xdr:colOff>923925</xdr:colOff>
      <xdr:row>1</xdr:row>
      <xdr:rowOff>142875</xdr:rowOff>
    </xdr:from>
    <xdr:to>
      <xdr:col>5</xdr:col>
      <xdr:colOff>1643925</xdr:colOff>
      <xdr:row>3</xdr:row>
      <xdr:rowOff>57150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8293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SAÍDA</a:t>
          </a:r>
        </a:p>
      </xdr:txBody>
    </xdr:sp>
    <xdr:clientData/>
  </xdr:twoCellAnchor>
  <xdr:twoCellAnchor>
    <xdr:from>
      <xdr:col>3</xdr:col>
      <xdr:colOff>847725</xdr:colOff>
      <xdr:row>1</xdr:row>
      <xdr:rowOff>142875</xdr:rowOff>
    </xdr:from>
    <xdr:to>
      <xdr:col>3</xdr:col>
      <xdr:colOff>1567725</xdr:colOff>
      <xdr:row>3</xdr:row>
      <xdr:rowOff>57150</xdr:rowOff>
    </xdr:to>
    <xdr:sp macro="" textlink="">
      <xdr:nvSpPr>
        <xdr:cNvPr id="9" name="Retângulo de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7241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GUIA</a:t>
          </a:r>
        </a:p>
      </xdr:txBody>
    </xdr:sp>
    <xdr:clientData/>
  </xdr:twoCellAnchor>
  <xdr:twoCellAnchor editAs="oneCell">
    <xdr:from>
      <xdr:col>1</xdr:col>
      <xdr:colOff>121921</xdr:colOff>
      <xdr:row>1</xdr:row>
      <xdr:rowOff>60996</xdr:rowOff>
    </xdr:from>
    <xdr:to>
      <xdr:col>3</xdr:col>
      <xdr:colOff>601981</xdr:colOff>
      <xdr:row>3</xdr:row>
      <xdr:rowOff>73801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C8B212-3CFC-408F-AAAC-51DE408C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0541" y="632496"/>
          <a:ext cx="2011680" cy="5081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1882775</xdr:colOff>
      <xdr:row>1</xdr:row>
      <xdr:rowOff>142875</xdr:rowOff>
    </xdr:from>
    <xdr:to>
      <xdr:col>4</xdr:col>
      <xdr:colOff>154850</xdr:colOff>
      <xdr:row>3</xdr:row>
      <xdr:rowOff>57150</xdr:rowOff>
    </xdr:to>
    <xdr:sp macro="" textlink="">
      <xdr:nvSpPr>
        <xdr:cNvPr id="7" name="Retângulo de cantos arredondado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7592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PAINEL</a:t>
          </a:r>
        </a:p>
      </xdr:txBody>
    </xdr:sp>
    <xdr:clientData/>
  </xdr:twoCellAnchor>
  <xdr:twoCellAnchor>
    <xdr:from>
      <xdr:col>4</xdr:col>
      <xdr:colOff>469900</xdr:colOff>
      <xdr:row>1</xdr:row>
      <xdr:rowOff>142875</xdr:rowOff>
    </xdr:from>
    <xdr:to>
      <xdr:col>5</xdr:col>
      <xdr:colOff>608875</xdr:colOff>
      <xdr:row>3</xdr:row>
      <xdr:rowOff>57150</xdr:rowOff>
    </xdr:to>
    <xdr:sp macro="" textlink="">
      <xdr:nvSpPr>
        <xdr:cNvPr id="8" name="Retângulo de cantos arredond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7942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ENTRADA</a:t>
          </a:r>
        </a:p>
      </xdr:txBody>
    </xdr:sp>
    <xdr:clientData/>
  </xdr:twoCellAnchor>
  <xdr:twoCellAnchor>
    <xdr:from>
      <xdr:col>5</xdr:col>
      <xdr:colOff>923925</xdr:colOff>
      <xdr:row>1</xdr:row>
      <xdr:rowOff>142875</xdr:rowOff>
    </xdr:from>
    <xdr:to>
      <xdr:col>5</xdr:col>
      <xdr:colOff>1643925</xdr:colOff>
      <xdr:row>3</xdr:row>
      <xdr:rowOff>57150</xdr:rowOff>
    </xdr:to>
    <xdr:sp macro="" textlink="">
      <xdr:nvSpPr>
        <xdr:cNvPr id="9" name="Retângulo de canto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82930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SAÍDA</a:t>
          </a:r>
        </a:p>
      </xdr:txBody>
    </xdr:sp>
    <xdr:clientData/>
  </xdr:twoCellAnchor>
  <xdr:twoCellAnchor>
    <xdr:from>
      <xdr:col>3</xdr:col>
      <xdr:colOff>847725</xdr:colOff>
      <xdr:row>1</xdr:row>
      <xdr:rowOff>142875</xdr:rowOff>
    </xdr:from>
    <xdr:to>
      <xdr:col>3</xdr:col>
      <xdr:colOff>1567725</xdr:colOff>
      <xdr:row>3</xdr:row>
      <xdr:rowOff>57150</xdr:rowOff>
    </xdr:to>
    <xdr:sp macro="" textlink="">
      <xdr:nvSpPr>
        <xdr:cNvPr id="10" name="Retângulo de cantos arredondado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724150" y="714375"/>
          <a:ext cx="720000" cy="419100"/>
        </a:xfrm>
        <a:prstGeom prst="roundRect">
          <a:avLst/>
        </a:prstGeom>
        <a:ln>
          <a:solidFill>
            <a:srgbClr val="A6DBD9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tx1"/>
              </a:solidFill>
            </a:rPr>
            <a:t>GUIA</a:t>
          </a:r>
        </a:p>
      </xdr:txBody>
    </xdr:sp>
    <xdr:clientData/>
  </xdr:twoCellAnchor>
  <xdr:twoCellAnchor editAs="oneCell">
    <xdr:from>
      <xdr:col>1</xdr:col>
      <xdr:colOff>91440</xdr:colOff>
      <xdr:row>1</xdr:row>
      <xdr:rowOff>83820</xdr:rowOff>
    </xdr:from>
    <xdr:to>
      <xdr:col>3</xdr:col>
      <xdr:colOff>480993</xdr:colOff>
      <xdr:row>3</xdr:row>
      <xdr:rowOff>73765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C4E8E1B-7D66-4910-BEB5-61386914E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060" y="655320"/>
          <a:ext cx="1921173" cy="485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"/>
  <sheetViews>
    <sheetView showGridLines="0" workbookViewId="0">
      <pane ySplit="4" topLeftCell="A5" activePane="bottomLeft" state="frozen"/>
      <selection pane="bottomLeft" activeCell="S7" sqref="S7"/>
    </sheetView>
  </sheetViews>
  <sheetFormatPr defaultColWidth="8.88671875" defaultRowHeight="14.4" x14ac:dyDescent="0.3"/>
  <cols>
    <col min="1" max="1" width="5.6640625" customWidth="1"/>
    <col min="7" max="7" width="8.33203125" customWidth="1"/>
    <col min="12" max="12" width="5.33203125" customWidth="1"/>
    <col min="14" max="14" width="12.88671875" customWidth="1"/>
    <col min="15" max="15" width="6.88671875" customWidth="1"/>
  </cols>
  <sheetData>
    <row r="1" spans="1:27" s="3" customFormat="1" ht="45" customHeight="1" x14ac:dyDescent="0.3">
      <c r="A1" s="50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49"/>
      <c r="X1" s="49"/>
      <c r="Y1" s="49"/>
      <c r="Z1" s="49"/>
      <c r="AA1" s="49"/>
    </row>
    <row r="4" spans="1:27" ht="30" customHeight="1" x14ac:dyDescent="0.3"/>
    <row r="6" spans="1:27" s="32" customFormat="1" ht="18" x14ac:dyDescent="0.35">
      <c r="B6" s="33" t="s">
        <v>27</v>
      </c>
      <c r="C6" s="33"/>
      <c r="D6" s="33"/>
      <c r="E6" s="33"/>
      <c r="F6" s="33"/>
      <c r="G6" s="33"/>
    </row>
    <row r="7" spans="1:27" s="34" customFormat="1" ht="15.6" x14ac:dyDescent="0.3">
      <c r="B7" s="35" t="s">
        <v>23</v>
      </c>
    </row>
    <row r="9" spans="1:27" ht="18" x14ac:dyDescent="0.35">
      <c r="B9" s="33" t="s">
        <v>24</v>
      </c>
    </row>
    <row r="10" spans="1:27" s="34" customFormat="1" ht="15.6" x14ac:dyDescent="0.3">
      <c r="A10" s="34" t="s">
        <v>26</v>
      </c>
      <c r="B10" s="35" t="s">
        <v>31</v>
      </c>
    </row>
    <row r="11" spans="1:27" s="34" customFormat="1" ht="15.6" x14ac:dyDescent="0.3">
      <c r="B11" s="35" t="s">
        <v>25</v>
      </c>
    </row>
    <row r="12" spans="1:27" s="34" customFormat="1" ht="15.6" x14ac:dyDescent="0.3">
      <c r="B12" s="35" t="s">
        <v>28</v>
      </c>
    </row>
    <row r="14" spans="1:27" ht="18" x14ac:dyDescent="0.35">
      <c r="B14" s="33" t="s">
        <v>29</v>
      </c>
    </row>
    <row r="15" spans="1:27" ht="15.6" x14ac:dyDescent="0.3">
      <c r="B15" s="35" t="s">
        <v>30</v>
      </c>
    </row>
    <row r="16" spans="1:27" ht="15.6" x14ac:dyDescent="0.3">
      <c r="B16" s="35" t="s">
        <v>32</v>
      </c>
    </row>
    <row r="17" spans="2:2" ht="15.6" x14ac:dyDescent="0.3">
      <c r="B17" s="35" t="s">
        <v>33</v>
      </c>
    </row>
  </sheetData>
  <mergeCells count="1">
    <mergeCell ref="A1:T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O1000"/>
  <sheetViews>
    <sheetView showGridLines="0" workbookViewId="0">
      <pane xSplit="1" ySplit="5" topLeftCell="B9" activePane="bottomRight" state="frozen"/>
      <selection pane="topRight" activeCell="B1" sqref="B1"/>
      <selection pane="bottomLeft" activeCell="A5" sqref="A5"/>
      <selection pane="bottomRight" activeCell="N8" sqref="N8"/>
    </sheetView>
  </sheetViews>
  <sheetFormatPr defaultColWidth="8.88671875" defaultRowHeight="14.4" x14ac:dyDescent="0.3"/>
  <cols>
    <col min="1" max="1" width="5.6640625" style="3" customWidth="1"/>
    <col min="2" max="2" width="9.6640625" style="3" customWidth="1"/>
    <col min="3" max="3" width="36.6640625" style="3" customWidth="1"/>
    <col min="4" max="4" width="15.6640625" style="3" customWidth="1"/>
    <col min="5" max="5" width="15.6640625" style="39" customWidth="1"/>
    <col min="6" max="6" width="18.6640625" style="42" customWidth="1"/>
    <col min="7" max="8" width="18.6640625" style="3" customWidth="1"/>
    <col min="9" max="16384" width="8.88671875" style="3"/>
  </cols>
  <sheetData>
    <row r="1" spans="1:15" ht="45" customHeight="1" x14ac:dyDescent="0.3">
      <c r="A1" s="50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</row>
    <row r="2" spans="1:15" x14ac:dyDescent="0.3">
      <c r="G2" s="24" t="s">
        <v>20</v>
      </c>
    </row>
    <row r="3" spans="1:15" ht="24.9" customHeight="1" x14ac:dyDescent="0.3">
      <c r="B3" s="1"/>
      <c r="C3" s="1"/>
      <c r="D3" s="1"/>
      <c r="G3" s="57">
        <f>SUMPRODUCT(F6:F1000,G6:G1000)</f>
        <v>2563.7333333333336</v>
      </c>
      <c r="H3" s="2"/>
    </row>
    <row r="4" spans="1:15" x14ac:dyDescent="0.3">
      <c r="B4" s="1"/>
      <c r="C4" s="1"/>
      <c r="D4" s="1"/>
      <c r="E4" s="40"/>
      <c r="F4" s="43"/>
      <c r="G4" s="2"/>
      <c r="H4" s="2"/>
    </row>
    <row r="5" spans="1:15" ht="30" customHeight="1" x14ac:dyDescent="0.3">
      <c r="B5" s="51" t="s">
        <v>0</v>
      </c>
      <c r="C5" s="52" t="s">
        <v>1</v>
      </c>
      <c r="D5" s="52" t="s">
        <v>2</v>
      </c>
      <c r="E5" s="53" t="s">
        <v>3</v>
      </c>
      <c r="F5" s="54" t="s">
        <v>4</v>
      </c>
      <c r="G5" s="55" t="s">
        <v>5</v>
      </c>
      <c r="H5" s="56" t="s">
        <v>6</v>
      </c>
    </row>
    <row r="6" spans="1:15" ht="24.9" customHeight="1" x14ac:dyDescent="0.3">
      <c r="B6" s="4">
        <v>1</v>
      </c>
      <c r="C6" s="5" t="s">
        <v>8</v>
      </c>
      <c r="D6" s="6" t="s">
        <v>16</v>
      </c>
      <c r="E6" s="46">
        <v>5</v>
      </c>
      <c r="F6" s="47">
        <f>SUMIF(ENTRADA!$D:$D,$C6,ENTRADA!$G:$G)-SUMIF(SAIDA!$D:$D,$C6,SAIDA!$G:$G)</f>
        <v>28</v>
      </c>
      <c r="G6" s="8">
        <f>IFERROR(SUMIF(ENTRADA!$D:$D,$C6,ENTRADA!$I:$I)/SUMIF(ENTRADA!$D:$D,$C6,ENTRADA!$G:$G),"")</f>
        <v>33.333333333333336</v>
      </c>
      <c r="H6" s="9">
        <f>IFERROR(SUMIF(SAIDA!$D:$D,$C6,SAIDA!$I:$I)/SUMIF(SAIDA!$D:$D,$C6,SAIDA!$G:$G),"")</f>
        <v>45</v>
      </c>
    </row>
    <row r="7" spans="1:15" ht="24.9" customHeight="1" x14ac:dyDescent="0.3">
      <c r="B7" s="4">
        <v>2</v>
      </c>
      <c r="C7" s="5" t="s">
        <v>7</v>
      </c>
      <c r="D7" s="6" t="s">
        <v>16</v>
      </c>
      <c r="E7" s="46">
        <v>5</v>
      </c>
      <c r="F7" s="47">
        <f>SUMIF(ENTRADA!$D:$D,$C7,ENTRADA!$G:$G)-SUMIF(SAIDA!$D:$D,$C7,SAIDA!$G:$G)</f>
        <v>22</v>
      </c>
      <c r="G7" s="8">
        <f>IFERROR(SUMIF(ENTRADA!$D:$D,$C7,ENTRADA!$I:$I)/SUMIF(ENTRADA!$D:$D,$C7,ENTRADA!$G:$G),"")</f>
        <v>33.200000000000003</v>
      </c>
      <c r="H7" s="9">
        <f>IFERROR(SUMIF(SAIDA!$D:$D,$C7,SAIDA!$I:$I)/SUMIF(SAIDA!$D:$D,$C7,SAIDA!$G:$G),"")</f>
        <v>45</v>
      </c>
    </row>
    <row r="8" spans="1:15" ht="24.9" customHeight="1" x14ac:dyDescent="0.3">
      <c r="B8" s="4">
        <v>3</v>
      </c>
      <c r="C8" s="5" t="s">
        <v>9</v>
      </c>
      <c r="D8" s="6" t="s">
        <v>16</v>
      </c>
      <c r="E8" s="46">
        <v>5</v>
      </c>
      <c r="F8" s="47">
        <f>SUMIF(ENTRADA!$D:$D,$C8,ENTRADA!$G:$G)-SUMIF(SAIDA!$D:$D,$C8,SAIDA!$G:$G)</f>
        <v>15</v>
      </c>
      <c r="G8" s="8">
        <f>IFERROR(SUMIF(ENTRADA!$D:$D,$C8,ENTRADA!$I:$I)/SUMIF(ENTRADA!$D:$D,$C8,ENTRADA!$G:$G),"")</f>
        <v>30</v>
      </c>
      <c r="H8" s="9">
        <f>IFERROR(SUMIF(SAIDA!$D:$D,$C8,SAIDA!$I:$I)/SUMIF(SAIDA!$D:$D,$C8,SAIDA!$G:$G),"")</f>
        <v>46</v>
      </c>
    </row>
    <row r="9" spans="1:15" ht="24.9" customHeight="1" x14ac:dyDescent="0.3">
      <c r="B9" s="10">
        <v>4</v>
      </c>
      <c r="C9" s="36" t="s">
        <v>34</v>
      </c>
      <c r="D9" s="7" t="s">
        <v>16</v>
      </c>
      <c r="E9" s="46">
        <v>5</v>
      </c>
      <c r="F9" s="47">
        <f>SUMIF(ENTRADA!$D:$D,$C9,ENTRADA!$G:$G)-SUMIF(SAIDA!$D:$D,$C9,SAIDA!$G:$G)</f>
        <v>15</v>
      </c>
      <c r="G9" s="8">
        <f>IFERROR(SUMIF(ENTRADA!$D:$D,$C9,ENTRADA!$I:$I)/SUMIF(ENTRADA!$D:$D,$C9,ENTRADA!$G:$G),"")</f>
        <v>30</v>
      </c>
      <c r="H9" s="9">
        <f>IFERROR(SUMIF(SAIDA!$D:$D,$C9,SAIDA!$I:$I)/SUMIF(SAIDA!$D:$D,$C9,SAIDA!$G:$G),"")</f>
        <v>45</v>
      </c>
    </row>
    <row r="10" spans="1:15" ht="24.9" customHeight="1" x14ac:dyDescent="0.3">
      <c r="B10" s="10"/>
      <c r="C10" s="36"/>
      <c r="D10" s="7"/>
      <c r="E10" s="38"/>
      <c r="F10" s="44"/>
      <c r="G10" s="8"/>
      <c r="H10" s="9"/>
    </row>
    <row r="11" spans="1:15" ht="24.9" customHeight="1" x14ac:dyDescent="0.3">
      <c r="B11" s="10"/>
      <c r="C11" s="36"/>
      <c r="D11" s="7"/>
      <c r="E11" s="38"/>
      <c r="F11" s="44" t="str">
        <f>IF(SUMIF(ENTRADA!$D:$D,$C11,ENTRADA!$G:$G)-SUMIF(SAIDA!$D:$D,$C11,SAIDA!$G:$G)=0,"",(SUMIF(ENTRADA!$D:$D,$C11,ENTRADA!$G:$G)-SUMIF(SAIDA!$D:$D,$C11,SAIDA!$G:$G)))</f>
        <v/>
      </c>
      <c r="G11" s="8" t="str">
        <f>IFERROR(SUMIF(ENTRADA!$D:$D,$C11,ENTRADA!$I:$I)/SUMIF(ENTRADA!$D:$D,$C11,ENTRADA!$G:$G),"")</f>
        <v/>
      </c>
      <c r="H11" s="9" t="str">
        <f>IFERROR(SUMIF(SAIDA!$D:$D,$C11,SAIDA!$I:$I)/SUMIF(SAIDA!$D:$D,$C11,SAIDA!$G:$G),"")</f>
        <v/>
      </c>
    </row>
    <row r="12" spans="1:15" ht="24.9" customHeight="1" x14ac:dyDescent="0.3">
      <c r="B12" s="10"/>
      <c r="C12" s="36"/>
      <c r="D12" s="7"/>
      <c r="E12" s="38"/>
      <c r="F12" s="44" t="str">
        <f>IF(SUMIF(ENTRADA!$D:$D,$C12,ENTRADA!$G:$G)-SUMIF(SAIDA!$D:$D,$C12,SAIDA!$G:$G)=0,"",(SUMIF(ENTRADA!$D:$D,$C12,ENTRADA!$G:$G)-SUMIF(SAIDA!$D:$D,$C12,SAIDA!$G:$G)))</f>
        <v/>
      </c>
      <c r="G12" s="8" t="str">
        <f>IFERROR(SUMIF(ENTRADA!$D:$D,$C12,ENTRADA!$I:$I)/SUMIF(ENTRADA!$D:$D,$C12,ENTRADA!$G:$G),"")</f>
        <v/>
      </c>
      <c r="H12" s="9" t="str">
        <f>IFERROR(SUMIF(SAIDA!$D:$D,$C12,SAIDA!$I:$I)/SUMIF(SAIDA!$D:$D,$C12,SAIDA!$G:$G),"")</f>
        <v/>
      </c>
    </row>
    <row r="13" spans="1:15" ht="24.9" customHeight="1" x14ac:dyDescent="0.3">
      <c r="B13" s="10"/>
      <c r="C13" s="36"/>
      <c r="D13" s="7"/>
      <c r="E13" s="38"/>
      <c r="F13" s="44" t="str">
        <f>IF(SUMIF(ENTRADA!$D:$D,$C13,ENTRADA!$G:$G)-SUMIF(SAIDA!$D:$D,$C13,SAIDA!$G:$G)=0,"",(SUMIF(ENTRADA!$D:$D,$C13,ENTRADA!$G:$G)-SUMIF(SAIDA!$D:$D,$C13,SAIDA!$G:$G)))</f>
        <v/>
      </c>
      <c r="G13" s="8" t="str">
        <f>IFERROR(SUMIF(ENTRADA!$D:$D,$C13,ENTRADA!$I:$I)/SUMIF(ENTRADA!$D:$D,$C13,ENTRADA!$G:$G),"")</f>
        <v/>
      </c>
      <c r="H13" s="9" t="str">
        <f>IFERROR(SUMIF(SAIDA!$D:$D,$C13,SAIDA!$I:$I)/SUMIF(SAIDA!$D:$D,$C13,SAIDA!$G:$G),"")</f>
        <v/>
      </c>
    </row>
    <row r="14" spans="1:15" ht="24.9" customHeight="1" x14ac:dyDescent="0.3">
      <c r="B14" s="10"/>
      <c r="C14" s="36"/>
      <c r="D14" s="7"/>
      <c r="E14" s="38"/>
      <c r="F14" s="44" t="str">
        <f>IF(SUMIF(ENTRADA!$D:$D,$C14,ENTRADA!$G:$G)-SUMIF(SAIDA!$D:$D,$C14,SAIDA!$G:$G)=0,"",(SUMIF(ENTRADA!$D:$D,$C14,ENTRADA!$G:$G)-SUMIF(SAIDA!$D:$D,$C14,SAIDA!$G:$G)))</f>
        <v/>
      </c>
      <c r="G14" s="8" t="str">
        <f>IFERROR(SUMIF(ENTRADA!$D:$D,$C14,ENTRADA!$I:$I)/SUMIF(ENTRADA!$D:$D,$C14,ENTRADA!$G:$G),"")</f>
        <v/>
      </c>
      <c r="H14" s="9" t="str">
        <f>IFERROR(SUMIF(SAIDA!$D:$D,$C14,SAIDA!$I:$I)/SUMIF(SAIDA!$D:$D,$C14,SAIDA!$G:$G),"")</f>
        <v/>
      </c>
    </row>
    <row r="15" spans="1:15" ht="24.9" customHeight="1" x14ac:dyDescent="0.3">
      <c r="B15" s="10"/>
      <c r="C15" s="36"/>
      <c r="D15" s="7"/>
      <c r="E15" s="38"/>
      <c r="F15" s="44" t="str">
        <f>IF(SUMIF(ENTRADA!$D:$D,$C15,ENTRADA!$G:$G)-SUMIF(SAIDA!$D:$D,$C15,SAIDA!$G:$G)=0,"",(SUMIF(ENTRADA!$D:$D,$C15,ENTRADA!$G:$G)-SUMIF(SAIDA!$D:$D,$C15,SAIDA!$G:$G)))</f>
        <v/>
      </c>
      <c r="G15" s="8" t="str">
        <f>IFERROR(SUMIF(ENTRADA!$D:$D,$C15,ENTRADA!$I:$I)/SUMIF(ENTRADA!$D:$D,$C15,ENTRADA!$G:$G),"")</f>
        <v/>
      </c>
      <c r="H15" s="9" t="str">
        <f>IFERROR(SUMIF(SAIDA!$D:$D,$C15,SAIDA!$I:$I)/SUMIF(SAIDA!$D:$D,$C15,SAIDA!$G:$G),"")</f>
        <v/>
      </c>
    </row>
    <row r="16" spans="1:15" ht="24.9" customHeight="1" x14ac:dyDescent="0.3">
      <c r="B16" s="10"/>
      <c r="C16" s="36"/>
      <c r="D16" s="7"/>
      <c r="E16" s="38"/>
      <c r="F16" s="44" t="str">
        <f>IF(SUMIF(ENTRADA!$D:$D,$C16,ENTRADA!$G:$G)-SUMIF(SAIDA!$D:$D,$C16,SAIDA!$G:$G)=0,"",(SUMIF(ENTRADA!$D:$D,$C16,ENTRADA!$G:$G)-SUMIF(SAIDA!$D:$D,$C16,SAIDA!$G:$G)))</f>
        <v/>
      </c>
      <c r="G16" s="8" t="str">
        <f>IFERROR(SUMIF(ENTRADA!$D:$D,$C16,ENTRADA!$I:$I)/SUMIF(ENTRADA!$D:$D,$C16,ENTRADA!$G:$G),"")</f>
        <v/>
      </c>
      <c r="H16" s="9" t="str">
        <f>IFERROR(SUMIF(SAIDA!$D:$D,$C16,SAIDA!$I:$I)/SUMIF(SAIDA!$D:$D,$C16,SAIDA!$G:$G),"")</f>
        <v/>
      </c>
    </row>
    <row r="17" spans="2:8" ht="24.9" customHeight="1" x14ac:dyDescent="0.3">
      <c r="B17" s="10"/>
      <c r="C17" s="36"/>
      <c r="D17" s="7"/>
      <c r="E17" s="38"/>
      <c r="F17" s="44" t="str">
        <f>IF(SUMIF(ENTRADA!$D:$D,$C17,ENTRADA!$G:$G)-SUMIF(SAIDA!$D:$D,$C17,SAIDA!$G:$G)=0,"",(SUMIF(ENTRADA!$D:$D,$C17,ENTRADA!$G:$G)-SUMIF(SAIDA!$D:$D,$C17,SAIDA!$G:$G)))</f>
        <v/>
      </c>
      <c r="G17" s="8" t="str">
        <f>IFERROR(SUMIF(ENTRADA!$D:$D,$C17,ENTRADA!$I:$I)/SUMIF(ENTRADA!$D:$D,$C17,ENTRADA!$G:$G),"")</f>
        <v/>
      </c>
      <c r="H17" s="9" t="str">
        <f>IFERROR(SUMIF(SAIDA!$D:$D,$C17,SAIDA!$I:$I)/SUMIF(SAIDA!$D:$D,$C17,SAIDA!$G:$G),"")</f>
        <v/>
      </c>
    </row>
    <row r="18" spans="2:8" ht="24.9" customHeight="1" x14ac:dyDescent="0.3">
      <c r="B18" s="10"/>
      <c r="C18" s="36"/>
      <c r="D18" s="7"/>
      <c r="E18" s="38"/>
      <c r="F18" s="44" t="str">
        <f>IF(SUMIF(ENTRADA!$D:$D,$C18,ENTRADA!$G:$G)-SUMIF(SAIDA!$D:$D,$C18,SAIDA!$G:$G)=0,"",(SUMIF(ENTRADA!$D:$D,$C18,ENTRADA!$G:$G)-SUMIF(SAIDA!$D:$D,$C18,SAIDA!$G:$G)))</f>
        <v/>
      </c>
      <c r="G18" s="8" t="str">
        <f>IFERROR(SUMIF(ENTRADA!$D:$D,$C18,ENTRADA!$I:$I)/SUMIF(ENTRADA!$D:$D,$C18,ENTRADA!$G:$G),"")</f>
        <v/>
      </c>
      <c r="H18" s="9" t="str">
        <f>IFERROR(SUMIF(SAIDA!$D:$D,$C18,SAIDA!$I:$I)/SUMIF(SAIDA!$D:$D,$C18,SAIDA!$G:$G),"")</f>
        <v/>
      </c>
    </row>
    <row r="19" spans="2:8" ht="24.9" customHeight="1" x14ac:dyDescent="0.3">
      <c r="B19" s="10"/>
      <c r="C19" s="36"/>
      <c r="D19" s="7"/>
      <c r="E19" s="38"/>
      <c r="F19" s="44" t="str">
        <f>IF(SUMIF(ENTRADA!$D:$D,$C19,ENTRADA!$G:$G)-SUMIF(SAIDA!$D:$D,$C19,SAIDA!$G:$G)=0,"",(SUMIF(ENTRADA!$D:$D,$C19,ENTRADA!$G:$G)-SUMIF(SAIDA!$D:$D,$C19,SAIDA!$G:$G)))</f>
        <v/>
      </c>
      <c r="G19" s="8" t="str">
        <f>IFERROR(SUMIF(ENTRADA!$D:$D,$C19,ENTRADA!$I:$I)/SUMIF(ENTRADA!$D:$D,$C19,ENTRADA!$G:$G),"")</f>
        <v/>
      </c>
      <c r="H19" s="9" t="str">
        <f>IFERROR(SUMIF(SAIDA!$D:$D,$C19,SAIDA!$I:$I)/SUMIF(SAIDA!$D:$D,$C19,SAIDA!$G:$G),"")</f>
        <v/>
      </c>
    </row>
    <row r="20" spans="2:8" ht="24.9" customHeight="1" x14ac:dyDescent="0.3">
      <c r="B20" s="10"/>
      <c r="C20" s="36"/>
      <c r="D20" s="7"/>
      <c r="E20" s="38"/>
      <c r="F20" s="44" t="str">
        <f>IF(SUMIF(ENTRADA!$D:$D,$C20,ENTRADA!$G:$G)-SUMIF(SAIDA!$D:$D,$C20,SAIDA!$G:$G)=0,"",(SUMIF(ENTRADA!$D:$D,$C20,ENTRADA!$G:$G)-SUMIF(SAIDA!$D:$D,$C20,SAIDA!$G:$G)))</f>
        <v/>
      </c>
      <c r="G20" s="8" t="str">
        <f>IFERROR(SUMIF(ENTRADA!$D:$D,$C20,ENTRADA!$I:$I)/SUMIF(ENTRADA!$D:$D,$C20,ENTRADA!$G:$G),"")</f>
        <v/>
      </c>
      <c r="H20" s="9" t="str">
        <f>IFERROR(SUMIF(SAIDA!$D:$D,$C20,SAIDA!$I:$I)/SUMIF(SAIDA!$D:$D,$C20,SAIDA!$G:$G),"")</f>
        <v/>
      </c>
    </row>
    <row r="21" spans="2:8" ht="24.9" customHeight="1" x14ac:dyDescent="0.3">
      <c r="B21" s="10"/>
      <c r="C21" s="36"/>
      <c r="D21" s="7"/>
      <c r="E21" s="38"/>
      <c r="F21" s="44" t="str">
        <f>IF(SUMIF(ENTRADA!$D:$D,$C21,ENTRADA!$G:$G)-SUMIF(SAIDA!$D:$D,$C21,SAIDA!$G:$G)=0,"",(SUMIF(ENTRADA!$D:$D,$C21,ENTRADA!$G:$G)-SUMIF(SAIDA!$D:$D,$C21,SAIDA!$G:$G)))</f>
        <v/>
      </c>
      <c r="G21" s="8" t="str">
        <f>IFERROR(SUMIF(ENTRADA!$D:$D,$C21,ENTRADA!$I:$I)/SUMIF(ENTRADA!$D:$D,$C21,ENTRADA!$G:$G),"")</f>
        <v/>
      </c>
      <c r="H21" s="9" t="str">
        <f>IFERROR(SUMIF(SAIDA!$D:$D,$C21,SAIDA!$I:$I)/SUMIF(SAIDA!$D:$D,$C21,SAIDA!$G:$G),"")</f>
        <v/>
      </c>
    </row>
    <row r="22" spans="2:8" ht="24.9" customHeight="1" x14ac:dyDescent="0.3">
      <c r="B22" s="10"/>
      <c r="C22" s="36"/>
      <c r="D22" s="7"/>
      <c r="E22" s="38"/>
      <c r="F22" s="44" t="str">
        <f>IF(SUMIF(ENTRADA!$D:$D,$C22,ENTRADA!$G:$G)-SUMIF(SAIDA!$D:$D,$C22,SAIDA!$G:$G)=0,"",(SUMIF(ENTRADA!$D:$D,$C22,ENTRADA!$G:$G)-SUMIF(SAIDA!$D:$D,$C22,SAIDA!$G:$G)))</f>
        <v/>
      </c>
      <c r="G22" s="8" t="str">
        <f>IFERROR(SUMIF(ENTRADA!$D:$D,$C22,ENTRADA!$I:$I)/SUMIF(ENTRADA!$D:$D,$C22,ENTRADA!$G:$G),"")</f>
        <v/>
      </c>
      <c r="H22" s="9" t="str">
        <f>IFERROR(SUMIF(SAIDA!$D:$D,$C22,SAIDA!$I:$I)/SUMIF(SAIDA!$D:$D,$C22,SAIDA!$G:$G),"")</f>
        <v/>
      </c>
    </row>
    <row r="23" spans="2:8" ht="24.9" customHeight="1" x14ac:dyDescent="0.3">
      <c r="B23" s="10"/>
      <c r="C23" s="36"/>
      <c r="D23" s="7"/>
      <c r="E23" s="38"/>
      <c r="F23" s="44" t="str">
        <f>IF(SUMIF(ENTRADA!$D:$D,$C23,ENTRADA!$G:$G)-SUMIF(SAIDA!$D:$D,$C23,SAIDA!$G:$G)=0,"",(SUMIF(ENTRADA!$D:$D,$C23,ENTRADA!$G:$G)-SUMIF(SAIDA!$D:$D,$C23,SAIDA!$G:$G)))</f>
        <v/>
      </c>
      <c r="G23" s="8" t="str">
        <f>IFERROR(SUMIF(ENTRADA!$D:$D,$C23,ENTRADA!$I:$I)/SUMIF(ENTRADA!$D:$D,$C23,ENTRADA!$G:$G),"")</f>
        <v/>
      </c>
      <c r="H23" s="9" t="str">
        <f>IFERROR(SUMIF(SAIDA!$D:$D,$C23,SAIDA!$I:$I)/SUMIF(SAIDA!$D:$D,$C23,SAIDA!$G:$G),"")</f>
        <v/>
      </c>
    </row>
    <row r="24" spans="2:8" ht="24.9" customHeight="1" x14ac:dyDescent="0.3">
      <c r="B24" s="10"/>
      <c r="C24" s="36"/>
      <c r="D24" s="7"/>
      <c r="E24" s="38"/>
      <c r="F24" s="44" t="str">
        <f>IF(SUMIF(ENTRADA!$D:$D,$C24,ENTRADA!$G:$G)-SUMIF(SAIDA!$D:$D,$C24,SAIDA!$G:$G)=0,"",(SUMIF(ENTRADA!$D:$D,$C24,ENTRADA!$G:$G)-SUMIF(SAIDA!$D:$D,$C24,SAIDA!$G:$G)))</f>
        <v/>
      </c>
      <c r="G24" s="8" t="str">
        <f>IFERROR(SUMIF(ENTRADA!$D:$D,$C24,ENTRADA!$I:$I)/SUMIF(ENTRADA!$D:$D,$C24,ENTRADA!$G:$G),"")</f>
        <v/>
      </c>
      <c r="H24" s="9" t="str">
        <f>IFERROR(SUMIF(SAIDA!$D:$D,$C24,SAIDA!$I:$I)/SUMIF(SAIDA!$D:$D,$C24,SAIDA!$G:$G),"")</f>
        <v/>
      </c>
    </row>
    <row r="25" spans="2:8" ht="24.9" customHeight="1" x14ac:dyDescent="0.3">
      <c r="B25" s="10"/>
      <c r="C25" s="36"/>
      <c r="D25" s="7"/>
      <c r="E25" s="38"/>
      <c r="F25" s="44" t="str">
        <f>IF(SUMIF(ENTRADA!$D:$D,$C25,ENTRADA!$G:$G)-SUMIF(SAIDA!$D:$D,$C25,SAIDA!$G:$G)=0,"",(SUMIF(ENTRADA!$D:$D,$C25,ENTRADA!$G:$G)-SUMIF(SAIDA!$D:$D,$C25,SAIDA!$G:$G)))</f>
        <v/>
      </c>
      <c r="G25" s="8" t="str">
        <f>IFERROR(SUMIF(ENTRADA!$D:$D,$C25,ENTRADA!$I:$I)/SUMIF(ENTRADA!$D:$D,$C25,ENTRADA!$G:$G),"")</f>
        <v/>
      </c>
      <c r="H25" s="9" t="str">
        <f>IFERROR(SUMIF(SAIDA!$D:$D,$C25,SAIDA!$I:$I)/SUMIF(SAIDA!$D:$D,$C25,SAIDA!$G:$G),"")</f>
        <v/>
      </c>
    </row>
    <row r="26" spans="2:8" ht="24.9" customHeight="1" x14ac:dyDescent="0.3">
      <c r="B26" s="10"/>
      <c r="C26" s="36"/>
      <c r="D26" s="7"/>
      <c r="E26" s="38"/>
      <c r="F26" s="44" t="str">
        <f>IF(SUMIF(ENTRADA!$D:$D,$C26,ENTRADA!$G:$G)-SUMIF(SAIDA!$D:$D,$C26,SAIDA!$G:$G)=0,"",(SUMIF(ENTRADA!$D:$D,$C26,ENTRADA!$G:$G)-SUMIF(SAIDA!$D:$D,$C26,SAIDA!$G:$G)))</f>
        <v/>
      </c>
      <c r="G26" s="8" t="str">
        <f>IFERROR(SUMIF(ENTRADA!$D:$D,$C26,ENTRADA!$I:$I)/SUMIF(ENTRADA!$D:$D,$C26,ENTRADA!$G:$G),"")</f>
        <v/>
      </c>
      <c r="H26" s="9" t="str">
        <f>IFERROR(SUMIF(SAIDA!$D:$D,$C26,SAIDA!$I:$I)/SUMIF(SAIDA!$D:$D,$C26,SAIDA!$G:$G),"")</f>
        <v/>
      </c>
    </row>
    <row r="27" spans="2:8" ht="24.9" customHeight="1" x14ac:dyDescent="0.3">
      <c r="B27" s="10"/>
      <c r="C27" s="36"/>
      <c r="D27" s="7"/>
      <c r="E27" s="38"/>
      <c r="F27" s="44" t="str">
        <f>IF(SUMIF(ENTRADA!$D:$D,$C27,ENTRADA!$G:$G)-SUMIF(SAIDA!$D:$D,$C27,SAIDA!$G:$G)=0,"",(SUMIF(ENTRADA!$D:$D,$C27,ENTRADA!$G:$G)-SUMIF(SAIDA!$D:$D,$C27,SAIDA!$G:$G)))</f>
        <v/>
      </c>
      <c r="G27" s="8" t="str">
        <f>IFERROR(SUMIF(ENTRADA!$D:$D,$C27,ENTRADA!$I:$I)/SUMIF(ENTRADA!$D:$D,$C27,ENTRADA!$G:$G),"")</f>
        <v/>
      </c>
      <c r="H27" s="9" t="str">
        <f>IFERROR(SUMIF(SAIDA!$D:$D,$C27,SAIDA!$I:$I)/SUMIF(SAIDA!$D:$D,$C27,SAIDA!$G:$G),"")</f>
        <v/>
      </c>
    </row>
    <row r="28" spans="2:8" ht="24.9" customHeight="1" x14ac:dyDescent="0.3">
      <c r="B28" s="10"/>
      <c r="C28" s="36"/>
      <c r="D28" s="7"/>
      <c r="E28" s="38"/>
      <c r="F28" s="44" t="str">
        <f>IF(SUMIF(ENTRADA!$D:$D,$C28,ENTRADA!$G:$G)-SUMIF(SAIDA!$D:$D,$C28,SAIDA!$G:$G)=0,"",(SUMIF(ENTRADA!$D:$D,$C28,ENTRADA!$G:$G)-SUMIF(SAIDA!$D:$D,$C28,SAIDA!$G:$G)))</f>
        <v/>
      </c>
      <c r="G28" s="8" t="str">
        <f>IFERROR(SUMIF(ENTRADA!$D:$D,$C28,ENTRADA!$I:$I)/SUMIF(ENTRADA!$D:$D,$C28,ENTRADA!$G:$G),"")</f>
        <v/>
      </c>
      <c r="H28" s="9" t="str">
        <f>IFERROR(SUMIF(SAIDA!$D:$D,$C28,SAIDA!$I:$I)/SUMIF(SAIDA!$D:$D,$C28,SAIDA!$G:$G),"")</f>
        <v/>
      </c>
    </row>
    <row r="29" spans="2:8" ht="24.9" customHeight="1" x14ac:dyDescent="0.3">
      <c r="B29" s="10"/>
      <c r="C29" s="36"/>
      <c r="D29" s="7"/>
      <c r="E29" s="38"/>
      <c r="F29" s="44" t="str">
        <f>IF(SUMIF(ENTRADA!$D:$D,$C29,ENTRADA!$G:$G)-SUMIF(SAIDA!$D:$D,$C29,SAIDA!$G:$G)=0,"",(SUMIF(ENTRADA!$D:$D,$C29,ENTRADA!$G:$G)-SUMIF(SAIDA!$D:$D,$C29,SAIDA!$G:$G)))</f>
        <v/>
      </c>
      <c r="G29" s="8" t="str">
        <f>IFERROR(SUMIF(ENTRADA!$D:$D,$C29,ENTRADA!$I:$I)/SUMIF(ENTRADA!$D:$D,$C29,ENTRADA!$G:$G),"")</f>
        <v/>
      </c>
      <c r="H29" s="9" t="str">
        <f>IFERROR(SUMIF(SAIDA!$D:$D,$C29,SAIDA!$I:$I)/SUMIF(SAIDA!$D:$D,$C29,SAIDA!$G:$G),"")</f>
        <v/>
      </c>
    </row>
    <row r="30" spans="2:8" ht="24.9" customHeight="1" x14ac:dyDescent="0.3">
      <c r="B30" s="10"/>
      <c r="C30" s="36"/>
      <c r="D30" s="7"/>
      <c r="E30" s="38"/>
      <c r="F30" s="44" t="str">
        <f>IF(SUMIF(ENTRADA!$D:$D,$C30,ENTRADA!$G:$G)-SUMIF(SAIDA!$D:$D,$C30,SAIDA!$G:$G)=0,"",(SUMIF(ENTRADA!$D:$D,$C30,ENTRADA!$G:$G)-SUMIF(SAIDA!$D:$D,$C30,SAIDA!$G:$G)))</f>
        <v/>
      </c>
      <c r="G30" s="8" t="str">
        <f>IFERROR(SUMIF(ENTRADA!$D:$D,$C30,ENTRADA!$I:$I)/SUMIF(ENTRADA!$D:$D,$C30,ENTRADA!$G:$G),"")</f>
        <v/>
      </c>
      <c r="H30" s="9" t="str">
        <f>IFERROR(SUMIF(SAIDA!$D:$D,$C30,SAIDA!$I:$I)/SUMIF(SAIDA!$D:$D,$C30,SAIDA!$G:$G),"")</f>
        <v/>
      </c>
    </row>
    <row r="31" spans="2:8" ht="24.9" customHeight="1" x14ac:dyDescent="0.3">
      <c r="B31" s="10"/>
      <c r="C31" s="36"/>
      <c r="D31" s="7"/>
      <c r="E31" s="38"/>
      <c r="F31" s="44" t="str">
        <f>IF(SUMIF(ENTRADA!$D:$D,$C31,ENTRADA!$G:$G)-SUMIF(SAIDA!$D:$D,$C31,SAIDA!$G:$G)=0,"",(SUMIF(ENTRADA!$D:$D,$C31,ENTRADA!$G:$G)-SUMIF(SAIDA!$D:$D,$C31,SAIDA!$G:$G)))</f>
        <v/>
      </c>
      <c r="G31" s="8" t="str">
        <f>IFERROR(SUMIF(ENTRADA!$D:$D,$C31,ENTRADA!$I:$I)/SUMIF(ENTRADA!$D:$D,$C31,ENTRADA!$G:$G),"")</f>
        <v/>
      </c>
      <c r="H31" s="9" t="str">
        <f>IFERROR(SUMIF(SAIDA!$D:$D,$C31,SAIDA!$I:$I)/SUMIF(SAIDA!$D:$D,$C31,SAIDA!$G:$G),"")</f>
        <v/>
      </c>
    </row>
    <row r="32" spans="2:8" ht="24.9" customHeight="1" x14ac:dyDescent="0.3">
      <c r="B32" s="10"/>
      <c r="C32" s="36"/>
      <c r="D32" s="7"/>
      <c r="E32" s="38"/>
      <c r="F32" s="44" t="str">
        <f>IF(SUMIF(ENTRADA!$D:$D,$C32,ENTRADA!$G:$G)-SUMIF(SAIDA!$D:$D,$C32,SAIDA!$G:$G)=0,"",(SUMIF(ENTRADA!$D:$D,$C32,ENTRADA!$G:$G)-SUMIF(SAIDA!$D:$D,$C32,SAIDA!$G:$G)))</f>
        <v/>
      </c>
      <c r="G32" s="8" t="str">
        <f>IFERROR(SUMIF(ENTRADA!$D:$D,$C32,ENTRADA!$I:$I)/SUMIF(ENTRADA!$D:$D,$C32,ENTRADA!$G:$G),"")</f>
        <v/>
      </c>
      <c r="H32" s="9" t="str">
        <f>IFERROR(SUMIF(SAIDA!$D:$D,$C32,SAIDA!$I:$I)/SUMIF(SAIDA!$D:$D,$C32,SAIDA!$G:$G),"")</f>
        <v/>
      </c>
    </row>
    <row r="33" spans="2:8" ht="24.9" customHeight="1" x14ac:dyDescent="0.3">
      <c r="B33" s="10"/>
      <c r="C33" s="36"/>
      <c r="D33" s="7"/>
      <c r="E33" s="38"/>
      <c r="F33" s="44" t="str">
        <f>IF(SUMIF(ENTRADA!$D:$D,$C33,ENTRADA!$G:$G)-SUMIF(SAIDA!$D:$D,$C33,SAIDA!$G:$G)=0,"",(SUMIF(ENTRADA!$D:$D,$C33,ENTRADA!$G:$G)-SUMIF(SAIDA!$D:$D,$C33,SAIDA!$G:$G)))</f>
        <v/>
      </c>
      <c r="G33" s="8" t="str">
        <f>IFERROR(SUMIF(ENTRADA!$D:$D,$C33,ENTRADA!$I:$I)/SUMIF(ENTRADA!$D:$D,$C33,ENTRADA!$G:$G),"")</f>
        <v/>
      </c>
      <c r="H33" s="9" t="str">
        <f>IFERROR(SUMIF(SAIDA!$D:$D,$C33,SAIDA!$I:$I)/SUMIF(SAIDA!$D:$D,$C33,SAIDA!$G:$G),"")</f>
        <v/>
      </c>
    </row>
    <row r="34" spans="2:8" ht="24.9" customHeight="1" x14ac:dyDescent="0.3">
      <c r="B34" s="10"/>
      <c r="C34" s="36"/>
      <c r="D34" s="7"/>
      <c r="E34" s="38"/>
      <c r="F34" s="44" t="str">
        <f>IF(SUMIF(ENTRADA!$D:$D,$C34,ENTRADA!$G:$G)-SUMIF(SAIDA!$D:$D,$C34,SAIDA!$G:$G)=0,"",(SUMIF(ENTRADA!$D:$D,$C34,ENTRADA!$G:$G)-SUMIF(SAIDA!$D:$D,$C34,SAIDA!$G:$G)))</f>
        <v/>
      </c>
      <c r="G34" s="8" t="str">
        <f>IFERROR(SUMIF(ENTRADA!$D:$D,$C34,ENTRADA!$I:$I)/SUMIF(ENTRADA!$D:$D,$C34,ENTRADA!$G:$G),"")</f>
        <v/>
      </c>
      <c r="H34" s="9" t="str">
        <f>IFERROR(SUMIF(SAIDA!$D:$D,$C34,SAIDA!$I:$I)/SUMIF(SAIDA!$D:$D,$C34,SAIDA!$G:$G),"")</f>
        <v/>
      </c>
    </row>
    <row r="35" spans="2:8" ht="24.9" customHeight="1" x14ac:dyDescent="0.3">
      <c r="B35" s="10"/>
      <c r="C35" s="36"/>
      <c r="D35" s="7"/>
      <c r="E35" s="38"/>
      <c r="F35" s="44" t="str">
        <f>IF(SUMIF(ENTRADA!$D:$D,$C35,ENTRADA!$G:$G)-SUMIF(SAIDA!$D:$D,$C35,SAIDA!$G:$G)=0,"",(SUMIF(ENTRADA!$D:$D,$C35,ENTRADA!$G:$G)-SUMIF(SAIDA!$D:$D,$C35,SAIDA!$G:$G)))</f>
        <v/>
      </c>
      <c r="G35" s="8" t="str">
        <f>IFERROR(SUMIF(ENTRADA!$D:$D,$C35,ENTRADA!$I:$I)/SUMIF(ENTRADA!$D:$D,$C35,ENTRADA!$G:$G),"")</f>
        <v/>
      </c>
      <c r="H35" s="9" t="str">
        <f>IFERROR(SUMIF(SAIDA!$D:$D,$C35,SAIDA!$I:$I)/SUMIF(SAIDA!$D:$D,$C35,SAIDA!$G:$G),"")</f>
        <v/>
      </c>
    </row>
    <row r="36" spans="2:8" ht="24.9" customHeight="1" x14ac:dyDescent="0.3">
      <c r="B36" s="10"/>
      <c r="C36" s="36"/>
      <c r="D36" s="7"/>
      <c r="E36" s="38"/>
      <c r="F36" s="44" t="str">
        <f>IF(SUMIF(ENTRADA!$D:$D,$C36,ENTRADA!$G:$G)-SUMIF(SAIDA!$D:$D,$C36,SAIDA!$G:$G)=0,"",(SUMIF(ENTRADA!$D:$D,$C36,ENTRADA!$G:$G)-SUMIF(SAIDA!$D:$D,$C36,SAIDA!$G:$G)))</f>
        <v/>
      </c>
      <c r="G36" s="8" t="str">
        <f>IFERROR(SUMIF(ENTRADA!$D:$D,$C36,ENTRADA!$I:$I)/SUMIF(ENTRADA!$D:$D,$C36,ENTRADA!$G:$G),"")</f>
        <v/>
      </c>
      <c r="H36" s="9" t="str">
        <f>IFERROR(SUMIF(SAIDA!$D:$D,$C36,SAIDA!$I:$I)/SUMIF(SAIDA!$D:$D,$C36,SAIDA!$G:$G),"")</f>
        <v/>
      </c>
    </row>
    <row r="37" spans="2:8" ht="24.9" customHeight="1" x14ac:dyDescent="0.3">
      <c r="B37" s="10"/>
      <c r="C37" s="36"/>
      <c r="D37" s="7"/>
      <c r="E37" s="38"/>
      <c r="F37" s="44" t="str">
        <f>IF(SUMIF(ENTRADA!$D:$D,$C37,ENTRADA!$G:$G)-SUMIF(SAIDA!$D:$D,$C37,SAIDA!$G:$G)=0,"",(SUMIF(ENTRADA!$D:$D,$C37,ENTRADA!$G:$G)-SUMIF(SAIDA!$D:$D,$C37,SAIDA!$G:$G)))</f>
        <v/>
      </c>
      <c r="G37" s="8" t="str">
        <f>IFERROR(SUMIF(ENTRADA!$D:$D,$C37,ENTRADA!$I:$I)/SUMIF(ENTRADA!$D:$D,$C37,ENTRADA!$G:$G),"")</f>
        <v/>
      </c>
      <c r="H37" s="9" t="str">
        <f>IFERROR(SUMIF(SAIDA!$D:$D,$C37,SAIDA!$I:$I)/SUMIF(SAIDA!$D:$D,$C37,SAIDA!$G:$G),"")</f>
        <v/>
      </c>
    </row>
    <row r="38" spans="2:8" ht="24.9" customHeight="1" x14ac:dyDescent="0.3">
      <c r="B38" s="10"/>
      <c r="C38" s="36"/>
      <c r="D38" s="7"/>
      <c r="E38" s="38"/>
      <c r="F38" s="44" t="str">
        <f>IF(SUMIF(ENTRADA!$D:$D,$C38,ENTRADA!$G:$G)-SUMIF(SAIDA!$D:$D,$C38,SAIDA!$G:$G)=0,"",(SUMIF(ENTRADA!$D:$D,$C38,ENTRADA!$G:$G)-SUMIF(SAIDA!$D:$D,$C38,SAIDA!$G:$G)))</f>
        <v/>
      </c>
      <c r="G38" s="8" t="str">
        <f>IFERROR(SUMIF(ENTRADA!$D:$D,$C38,ENTRADA!$I:$I)/SUMIF(ENTRADA!$D:$D,$C38,ENTRADA!$G:$G),"")</f>
        <v/>
      </c>
      <c r="H38" s="9" t="str">
        <f>IFERROR(SUMIF(SAIDA!$D:$D,$C38,SAIDA!$I:$I)/SUMIF(SAIDA!$D:$D,$C38,SAIDA!$G:$G),"")</f>
        <v/>
      </c>
    </row>
    <row r="39" spans="2:8" ht="24.9" customHeight="1" x14ac:dyDescent="0.3">
      <c r="B39" s="10"/>
      <c r="C39" s="36"/>
      <c r="D39" s="7"/>
      <c r="E39" s="38"/>
      <c r="F39" s="44" t="str">
        <f>IF(SUMIF(ENTRADA!$D:$D,$C39,ENTRADA!$G:$G)-SUMIF(SAIDA!$D:$D,$C39,SAIDA!$G:$G)=0,"",(SUMIF(ENTRADA!$D:$D,$C39,ENTRADA!$G:$G)-SUMIF(SAIDA!$D:$D,$C39,SAIDA!$G:$G)))</f>
        <v/>
      </c>
      <c r="G39" s="8" t="str">
        <f>IFERROR(SUMIF(ENTRADA!$D:$D,$C39,ENTRADA!$I:$I)/SUMIF(ENTRADA!$D:$D,$C39,ENTRADA!$G:$G),"")</f>
        <v/>
      </c>
      <c r="H39" s="9" t="str">
        <f>IFERROR(SUMIF(SAIDA!$D:$D,$C39,SAIDA!$I:$I)/SUMIF(SAIDA!$D:$D,$C39,SAIDA!$G:$G),"")</f>
        <v/>
      </c>
    </row>
    <row r="40" spans="2:8" ht="24.9" customHeight="1" x14ac:dyDescent="0.3">
      <c r="B40" s="10"/>
      <c r="C40" s="36"/>
      <c r="D40" s="7"/>
      <c r="E40" s="38"/>
      <c r="F40" s="44" t="str">
        <f>IF(SUMIF(ENTRADA!$D:$D,$C40,ENTRADA!$G:$G)-SUMIF(SAIDA!$D:$D,$C40,SAIDA!$G:$G)=0,"",(SUMIF(ENTRADA!$D:$D,$C40,ENTRADA!$G:$G)-SUMIF(SAIDA!$D:$D,$C40,SAIDA!$G:$G)))</f>
        <v/>
      </c>
      <c r="G40" s="8" t="str">
        <f>IFERROR(SUMIF(ENTRADA!$D:$D,$C40,ENTRADA!$I:$I)/SUMIF(ENTRADA!$D:$D,$C40,ENTRADA!$G:$G),"")</f>
        <v/>
      </c>
      <c r="H40" s="9" t="str">
        <f>IFERROR(SUMIF(SAIDA!$D:$D,$C40,SAIDA!$I:$I)/SUMIF(SAIDA!$D:$D,$C40,SAIDA!$G:$G),"")</f>
        <v/>
      </c>
    </row>
    <row r="41" spans="2:8" ht="24.9" customHeight="1" x14ac:dyDescent="0.3">
      <c r="B41" s="10"/>
      <c r="C41" s="36"/>
      <c r="D41" s="7"/>
      <c r="E41" s="38"/>
      <c r="F41" s="44" t="str">
        <f>IF(SUMIF(ENTRADA!$D:$D,$C41,ENTRADA!$G:$G)-SUMIF(SAIDA!$D:$D,$C41,SAIDA!$G:$G)=0,"",(SUMIF(ENTRADA!$D:$D,$C41,ENTRADA!$G:$G)-SUMIF(SAIDA!$D:$D,$C41,SAIDA!$G:$G)))</f>
        <v/>
      </c>
      <c r="G41" s="8" t="str">
        <f>IFERROR(SUMIF(ENTRADA!$D:$D,$C41,ENTRADA!$I:$I)/SUMIF(ENTRADA!$D:$D,$C41,ENTRADA!$G:$G),"")</f>
        <v/>
      </c>
      <c r="H41" s="9" t="str">
        <f>IFERROR(SUMIF(SAIDA!$D:$D,$C41,SAIDA!$I:$I)/SUMIF(SAIDA!$D:$D,$C41,SAIDA!$G:$G),"")</f>
        <v/>
      </c>
    </row>
    <row r="42" spans="2:8" ht="24.9" customHeight="1" x14ac:dyDescent="0.3">
      <c r="B42" s="10"/>
      <c r="C42" s="36"/>
      <c r="D42" s="7"/>
      <c r="E42" s="38"/>
      <c r="F42" s="44" t="str">
        <f>IF(SUMIF(ENTRADA!$D:$D,$C42,ENTRADA!$G:$G)-SUMIF(SAIDA!$D:$D,$C42,SAIDA!$G:$G)=0,"",(SUMIF(ENTRADA!$D:$D,$C42,ENTRADA!$G:$G)-SUMIF(SAIDA!$D:$D,$C42,SAIDA!$G:$G)))</f>
        <v/>
      </c>
      <c r="G42" s="8" t="str">
        <f>IFERROR(SUMIF(ENTRADA!$D:$D,$C42,ENTRADA!$I:$I)/SUMIF(ENTRADA!$D:$D,$C42,ENTRADA!$G:$G),"")</f>
        <v/>
      </c>
      <c r="H42" s="9" t="str">
        <f>IFERROR(SUMIF(SAIDA!$D:$D,$C42,SAIDA!$I:$I)/SUMIF(SAIDA!$D:$D,$C42,SAIDA!$G:$G),"")</f>
        <v/>
      </c>
    </row>
    <row r="43" spans="2:8" ht="24.9" customHeight="1" x14ac:dyDescent="0.3">
      <c r="B43" s="10"/>
      <c r="C43" s="36"/>
      <c r="D43" s="7"/>
      <c r="E43" s="38"/>
      <c r="F43" s="44" t="str">
        <f>IF(SUMIF(ENTRADA!$D:$D,$C43,ENTRADA!$G:$G)-SUMIF(SAIDA!$D:$D,$C43,SAIDA!$G:$G)=0,"",(SUMIF(ENTRADA!$D:$D,$C43,ENTRADA!$G:$G)-SUMIF(SAIDA!$D:$D,$C43,SAIDA!$G:$G)))</f>
        <v/>
      </c>
      <c r="G43" s="8" t="str">
        <f>IFERROR(SUMIF(ENTRADA!$D:$D,$C43,ENTRADA!$I:$I)/SUMIF(ENTRADA!$D:$D,$C43,ENTRADA!$G:$G),"")</f>
        <v/>
      </c>
      <c r="H43" s="9" t="str">
        <f>IFERROR(SUMIF(SAIDA!$D:$D,$C43,SAIDA!$I:$I)/SUMIF(SAIDA!$D:$D,$C43,SAIDA!$G:$G),"")</f>
        <v/>
      </c>
    </row>
    <row r="44" spans="2:8" ht="24.9" customHeight="1" x14ac:dyDescent="0.3">
      <c r="B44" s="10"/>
      <c r="C44" s="36"/>
      <c r="D44" s="7"/>
      <c r="E44" s="38"/>
      <c r="F44" s="44" t="str">
        <f>IF(SUMIF(ENTRADA!$D:$D,$C44,ENTRADA!$G:$G)-SUMIF(SAIDA!$D:$D,$C44,SAIDA!$G:$G)=0,"",(SUMIF(ENTRADA!$D:$D,$C44,ENTRADA!$G:$G)-SUMIF(SAIDA!$D:$D,$C44,SAIDA!$G:$G)))</f>
        <v/>
      </c>
      <c r="G44" s="8" t="str">
        <f>IFERROR(SUMIF(ENTRADA!$D:$D,$C44,ENTRADA!$I:$I)/SUMIF(ENTRADA!$D:$D,$C44,ENTRADA!$G:$G),"")</f>
        <v/>
      </c>
      <c r="H44" s="9" t="str">
        <f>IFERROR(SUMIF(SAIDA!$D:$D,$C44,SAIDA!$I:$I)/SUMIF(SAIDA!$D:$D,$C44,SAIDA!$G:$G),"")</f>
        <v/>
      </c>
    </row>
    <row r="45" spans="2:8" ht="24.9" customHeight="1" x14ac:dyDescent="0.3">
      <c r="B45" s="10"/>
      <c r="C45" s="36"/>
      <c r="D45" s="7"/>
      <c r="E45" s="38"/>
      <c r="F45" s="44" t="str">
        <f>IF(SUMIF(ENTRADA!$D:$D,$C45,ENTRADA!$G:$G)-SUMIF(SAIDA!$D:$D,$C45,SAIDA!$G:$G)=0,"",(SUMIF(ENTRADA!$D:$D,$C45,ENTRADA!$G:$G)-SUMIF(SAIDA!$D:$D,$C45,SAIDA!$G:$G)))</f>
        <v/>
      </c>
      <c r="G45" s="8" t="str">
        <f>IFERROR(SUMIF(ENTRADA!$D:$D,$C45,ENTRADA!$I:$I)/SUMIF(ENTRADA!$D:$D,$C45,ENTRADA!$G:$G),"")</f>
        <v/>
      </c>
      <c r="H45" s="9" t="str">
        <f>IFERROR(SUMIF(SAIDA!$D:$D,$C45,SAIDA!$I:$I)/SUMIF(SAIDA!$D:$D,$C45,SAIDA!$G:$G),"")</f>
        <v/>
      </c>
    </row>
    <row r="46" spans="2:8" ht="24.9" customHeight="1" x14ac:dyDescent="0.3">
      <c r="B46" s="10"/>
      <c r="C46" s="36"/>
      <c r="D46" s="7"/>
      <c r="E46" s="38"/>
      <c r="F46" s="44" t="str">
        <f>IF(SUMIF(ENTRADA!$D:$D,$C46,ENTRADA!$G:$G)-SUMIF(SAIDA!$D:$D,$C46,SAIDA!$G:$G)=0,"",(SUMIF(ENTRADA!$D:$D,$C46,ENTRADA!$G:$G)-SUMIF(SAIDA!$D:$D,$C46,SAIDA!$G:$G)))</f>
        <v/>
      </c>
      <c r="G46" s="8" t="str">
        <f>IFERROR(SUMIF(ENTRADA!$D:$D,$C46,ENTRADA!$I:$I)/SUMIF(ENTRADA!$D:$D,$C46,ENTRADA!$G:$G),"")</f>
        <v/>
      </c>
      <c r="H46" s="9" t="str">
        <f>IFERROR(SUMIF(SAIDA!$D:$D,$C46,SAIDA!$I:$I)/SUMIF(SAIDA!$D:$D,$C46,SAIDA!$G:$G),"")</f>
        <v/>
      </c>
    </row>
    <row r="47" spans="2:8" ht="24.9" customHeight="1" x14ac:dyDescent="0.3">
      <c r="B47" s="10"/>
      <c r="C47" s="36"/>
      <c r="D47" s="7"/>
      <c r="E47" s="38"/>
      <c r="F47" s="44" t="str">
        <f>IF(SUMIF(ENTRADA!$D:$D,$C47,ENTRADA!$G:$G)-SUMIF(SAIDA!$D:$D,$C47,SAIDA!$G:$G)=0,"",(SUMIF(ENTRADA!$D:$D,$C47,ENTRADA!$G:$G)-SUMIF(SAIDA!$D:$D,$C47,SAIDA!$G:$G)))</f>
        <v/>
      </c>
      <c r="G47" s="8" t="str">
        <f>IFERROR(SUMIF(ENTRADA!$D:$D,$C47,ENTRADA!$I:$I)/SUMIF(ENTRADA!$D:$D,$C47,ENTRADA!$G:$G),"")</f>
        <v/>
      </c>
      <c r="H47" s="9" t="str">
        <f>IFERROR(SUMIF(SAIDA!$D:$D,$C47,SAIDA!$I:$I)/SUMIF(SAIDA!$D:$D,$C47,SAIDA!$G:$G),"")</f>
        <v/>
      </c>
    </row>
    <row r="48" spans="2:8" ht="24.9" customHeight="1" x14ac:dyDescent="0.3">
      <c r="B48" s="10"/>
      <c r="C48" s="36"/>
      <c r="D48" s="7"/>
      <c r="E48" s="38"/>
      <c r="F48" s="44" t="str">
        <f>IF(SUMIF(ENTRADA!$D:$D,$C48,ENTRADA!$G:$G)-SUMIF(SAIDA!$D:$D,$C48,SAIDA!$G:$G)=0,"",(SUMIF(ENTRADA!$D:$D,$C48,ENTRADA!$G:$G)-SUMIF(SAIDA!$D:$D,$C48,SAIDA!$G:$G)))</f>
        <v/>
      </c>
      <c r="G48" s="8" t="str">
        <f>IFERROR(SUMIF(ENTRADA!$D:$D,$C48,ENTRADA!$I:$I)/SUMIF(ENTRADA!$D:$D,$C48,ENTRADA!$G:$G),"")</f>
        <v/>
      </c>
      <c r="H48" s="9" t="str">
        <f>IFERROR(SUMIF(SAIDA!$D:$D,$C48,SAIDA!$I:$I)/SUMIF(SAIDA!$D:$D,$C48,SAIDA!$G:$G),"")</f>
        <v/>
      </c>
    </row>
    <row r="49" spans="2:8" ht="24.9" customHeight="1" x14ac:dyDescent="0.3">
      <c r="B49" s="10"/>
      <c r="C49" s="36"/>
      <c r="D49" s="7"/>
      <c r="E49" s="38"/>
      <c r="F49" s="44" t="str">
        <f>IF(SUMIF(ENTRADA!$D:$D,$C49,ENTRADA!$G:$G)-SUMIF(SAIDA!$D:$D,$C49,SAIDA!$G:$G)=0,"",(SUMIF(ENTRADA!$D:$D,$C49,ENTRADA!$G:$G)-SUMIF(SAIDA!$D:$D,$C49,SAIDA!$G:$G)))</f>
        <v/>
      </c>
      <c r="G49" s="8" t="str">
        <f>IFERROR(SUMIF(ENTRADA!$D:$D,$C49,ENTRADA!$I:$I)/SUMIF(ENTRADA!$D:$D,$C49,ENTRADA!$G:$G),"")</f>
        <v/>
      </c>
      <c r="H49" s="9" t="str">
        <f>IFERROR(SUMIF(SAIDA!$D:$D,$C49,SAIDA!$I:$I)/SUMIF(SAIDA!$D:$D,$C49,SAIDA!$G:$G),"")</f>
        <v/>
      </c>
    </row>
    <row r="50" spans="2:8" ht="24.9" customHeight="1" x14ac:dyDescent="0.3">
      <c r="B50" s="10"/>
      <c r="C50" s="36"/>
      <c r="D50" s="7"/>
      <c r="E50" s="38"/>
      <c r="F50" s="44" t="str">
        <f>IF(SUMIF(ENTRADA!$D:$D,$C50,ENTRADA!$G:$G)-SUMIF(SAIDA!$D:$D,$C50,SAIDA!$G:$G)=0,"",(SUMIF(ENTRADA!$D:$D,$C50,ENTRADA!$G:$G)-SUMIF(SAIDA!$D:$D,$C50,SAIDA!$G:$G)))</f>
        <v/>
      </c>
      <c r="G50" s="8" t="str">
        <f>IFERROR(SUMIF(ENTRADA!$D:$D,$C50,ENTRADA!$I:$I)/SUMIF(ENTRADA!$D:$D,$C50,ENTRADA!$G:$G),"")</f>
        <v/>
      </c>
      <c r="H50" s="9" t="str">
        <f>IFERROR(SUMIF(SAIDA!$D:$D,$C50,SAIDA!$I:$I)/SUMIF(SAIDA!$D:$D,$C50,SAIDA!$G:$G),"")</f>
        <v/>
      </c>
    </row>
    <row r="51" spans="2:8" ht="24.9" customHeight="1" x14ac:dyDescent="0.3">
      <c r="B51" s="10"/>
      <c r="C51" s="36"/>
      <c r="D51" s="7"/>
      <c r="E51" s="38"/>
      <c r="F51" s="44" t="str">
        <f>IF(SUMIF(ENTRADA!$D:$D,$C51,ENTRADA!$G:$G)-SUMIF(SAIDA!$D:$D,$C51,SAIDA!$G:$G)=0,"",(SUMIF(ENTRADA!$D:$D,$C51,ENTRADA!$G:$G)-SUMIF(SAIDA!$D:$D,$C51,SAIDA!$G:$G)))</f>
        <v/>
      </c>
      <c r="G51" s="8" t="str">
        <f>IFERROR(SUMIF(ENTRADA!$D:$D,$C51,ENTRADA!$I:$I)/SUMIF(ENTRADA!$D:$D,$C51,ENTRADA!$G:$G),"")</f>
        <v/>
      </c>
      <c r="H51" s="9" t="str">
        <f>IFERROR(SUMIF(SAIDA!$D:$D,$C51,SAIDA!$I:$I)/SUMIF(SAIDA!$D:$D,$C51,SAIDA!$G:$G),"")</f>
        <v/>
      </c>
    </row>
    <row r="52" spans="2:8" ht="24.9" customHeight="1" x14ac:dyDescent="0.3">
      <c r="B52" s="10"/>
      <c r="C52" s="36"/>
      <c r="D52" s="7"/>
      <c r="E52" s="38"/>
      <c r="F52" s="44" t="str">
        <f>IF(SUMIF(ENTRADA!$D:$D,$C52,ENTRADA!$G:$G)-SUMIF(SAIDA!$D:$D,$C52,SAIDA!$G:$G)=0,"",(SUMIF(ENTRADA!$D:$D,$C52,ENTRADA!$G:$G)-SUMIF(SAIDA!$D:$D,$C52,SAIDA!$G:$G)))</f>
        <v/>
      </c>
      <c r="G52" s="8" t="str">
        <f>IFERROR(SUMIF(ENTRADA!$D:$D,$C52,ENTRADA!$I:$I)/SUMIF(ENTRADA!$D:$D,$C52,ENTRADA!$G:$G),"")</f>
        <v/>
      </c>
      <c r="H52" s="9" t="str">
        <f>IFERROR(SUMIF(SAIDA!$D:$D,$C52,SAIDA!$I:$I)/SUMIF(SAIDA!$D:$D,$C52,SAIDA!$G:$G),"")</f>
        <v/>
      </c>
    </row>
    <row r="53" spans="2:8" ht="24.9" customHeight="1" x14ac:dyDescent="0.3">
      <c r="B53" s="10"/>
      <c r="C53" s="36"/>
      <c r="D53" s="7"/>
      <c r="E53" s="38"/>
      <c r="F53" s="44" t="str">
        <f>IF(SUMIF(ENTRADA!$D:$D,$C53,ENTRADA!$G:$G)-SUMIF(SAIDA!$D:$D,$C53,SAIDA!$G:$G)=0,"",(SUMIF(ENTRADA!$D:$D,$C53,ENTRADA!$G:$G)-SUMIF(SAIDA!$D:$D,$C53,SAIDA!$G:$G)))</f>
        <v/>
      </c>
      <c r="G53" s="8" t="str">
        <f>IFERROR(SUMIF(ENTRADA!$D:$D,$C53,ENTRADA!$I:$I)/SUMIF(ENTRADA!$D:$D,$C53,ENTRADA!$G:$G),"")</f>
        <v/>
      </c>
      <c r="H53" s="9" t="str">
        <f>IFERROR(SUMIF(SAIDA!$D:$D,$C53,SAIDA!$I:$I)/SUMIF(SAIDA!$D:$D,$C53,SAIDA!$G:$G),"")</f>
        <v/>
      </c>
    </row>
    <row r="54" spans="2:8" ht="24.9" customHeight="1" x14ac:dyDescent="0.3">
      <c r="B54" s="10"/>
      <c r="C54" s="36"/>
      <c r="D54" s="7"/>
      <c r="E54" s="38"/>
      <c r="F54" s="44" t="str">
        <f>IF(SUMIF(ENTRADA!$D:$D,$C54,ENTRADA!$G:$G)-SUMIF(SAIDA!$D:$D,$C54,SAIDA!$G:$G)=0,"",(SUMIF(ENTRADA!$D:$D,$C54,ENTRADA!$G:$G)-SUMIF(SAIDA!$D:$D,$C54,SAIDA!$G:$G)))</f>
        <v/>
      </c>
      <c r="G54" s="8" t="str">
        <f>IFERROR(SUMIF(ENTRADA!$D:$D,$C54,ENTRADA!$I:$I)/SUMIF(ENTRADA!$D:$D,$C54,ENTRADA!$G:$G),"")</f>
        <v/>
      </c>
      <c r="H54" s="9" t="str">
        <f>IFERROR(SUMIF(SAIDA!$D:$D,$C54,SAIDA!$I:$I)/SUMIF(SAIDA!$D:$D,$C54,SAIDA!$G:$G),"")</f>
        <v/>
      </c>
    </row>
    <row r="55" spans="2:8" ht="24.9" customHeight="1" x14ac:dyDescent="0.3">
      <c r="B55" s="10"/>
      <c r="C55" s="36"/>
      <c r="D55" s="7"/>
      <c r="E55" s="38"/>
      <c r="F55" s="44" t="str">
        <f>IF(SUMIF(ENTRADA!$D:$D,$C55,ENTRADA!$G:$G)-SUMIF(SAIDA!$D:$D,$C55,SAIDA!$G:$G)=0,"",(SUMIF(ENTRADA!$D:$D,$C55,ENTRADA!$G:$G)-SUMIF(SAIDA!$D:$D,$C55,SAIDA!$G:$G)))</f>
        <v/>
      </c>
      <c r="G55" s="8" t="str">
        <f>IFERROR(SUMIF(ENTRADA!$D:$D,$C55,ENTRADA!$I:$I)/SUMIF(ENTRADA!$D:$D,$C55,ENTRADA!$G:$G),"")</f>
        <v/>
      </c>
      <c r="H55" s="9" t="str">
        <f>IFERROR(SUMIF(SAIDA!$D:$D,$C55,SAIDA!$I:$I)/SUMIF(SAIDA!$D:$D,$C55,SAIDA!$G:$G),"")</f>
        <v/>
      </c>
    </row>
    <row r="56" spans="2:8" ht="24.9" customHeight="1" x14ac:dyDescent="0.3">
      <c r="B56" s="10"/>
      <c r="C56" s="36"/>
      <c r="D56" s="7"/>
      <c r="E56" s="38"/>
      <c r="F56" s="44" t="str">
        <f>IF(SUMIF(ENTRADA!$D:$D,$C56,ENTRADA!$G:$G)-SUMIF(SAIDA!$D:$D,$C56,SAIDA!$G:$G)=0,"",(SUMIF(ENTRADA!$D:$D,$C56,ENTRADA!$G:$G)-SUMIF(SAIDA!$D:$D,$C56,SAIDA!$G:$G)))</f>
        <v/>
      </c>
      <c r="G56" s="8" t="str">
        <f>IFERROR(SUMIF(ENTRADA!$D:$D,$C56,ENTRADA!$I:$I)/SUMIF(ENTRADA!$D:$D,$C56,ENTRADA!$G:$G),"")</f>
        <v/>
      </c>
      <c r="H56" s="9" t="str">
        <f>IFERROR(SUMIF(SAIDA!$D:$D,$C56,SAIDA!$I:$I)/SUMIF(SAIDA!$D:$D,$C56,SAIDA!$G:$G),"")</f>
        <v/>
      </c>
    </row>
    <row r="57" spans="2:8" ht="24.9" customHeight="1" x14ac:dyDescent="0.3">
      <c r="B57" s="10"/>
      <c r="C57" s="36"/>
      <c r="D57" s="7"/>
      <c r="E57" s="38"/>
      <c r="F57" s="44" t="str">
        <f>IF(SUMIF(ENTRADA!$D:$D,$C57,ENTRADA!$G:$G)-SUMIF(SAIDA!$D:$D,$C57,SAIDA!$G:$G)=0,"",(SUMIF(ENTRADA!$D:$D,$C57,ENTRADA!$G:$G)-SUMIF(SAIDA!$D:$D,$C57,SAIDA!$G:$G)))</f>
        <v/>
      </c>
      <c r="G57" s="8" t="str">
        <f>IFERROR(SUMIF(ENTRADA!$D:$D,$C57,ENTRADA!$I:$I)/SUMIF(ENTRADA!$D:$D,$C57,ENTRADA!$G:$G),"")</f>
        <v/>
      </c>
      <c r="H57" s="9" t="str">
        <f>IFERROR(SUMIF(SAIDA!$D:$D,$C57,SAIDA!$I:$I)/SUMIF(SAIDA!$D:$D,$C57,SAIDA!$G:$G),"")</f>
        <v/>
      </c>
    </row>
    <row r="58" spans="2:8" ht="24.9" customHeight="1" x14ac:dyDescent="0.3">
      <c r="B58" s="10"/>
      <c r="C58" s="36"/>
      <c r="D58" s="7"/>
      <c r="E58" s="38"/>
      <c r="F58" s="44" t="str">
        <f>IF(SUMIF(ENTRADA!$D:$D,$C58,ENTRADA!$G:$G)-SUMIF(SAIDA!$D:$D,$C58,SAIDA!$G:$G)=0,"",(SUMIF(ENTRADA!$D:$D,$C58,ENTRADA!$G:$G)-SUMIF(SAIDA!$D:$D,$C58,SAIDA!$G:$G)))</f>
        <v/>
      </c>
      <c r="G58" s="8" t="str">
        <f>IFERROR(SUMIF(ENTRADA!$D:$D,$C58,ENTRADA!$I:$I)/SUMIF(ENTRADA!$D:$D,$C58,ENTRADA!$G:$G),"")</f>
        <v/>
      </c>
      <c r="H58" s="9" t="str">
        <f>IFERROR(SUMIF(SAIDA!$D:$D,$C58,SAIDA!$I:$I)/SUMIF(SAIDA!$D:$D,$C58,SAIDA!$G:$G),"")</f>
        <v/>
      </c>
    </row>
    <row r="59" spans="2:8" ht="24.9" customHeight="1" x14ac:dyDescent="0.3">
      <c r="B59" s="10"/>
      <c r="C59" s="36"/>
      <c r="D59" s="7"/>
      <c r="E59" s="38"/>
      <c r="F59" s="44" t="str">
        <f>IF(SUMIF(ENTRADA!$D:$D,$C59,ENTRADA!$G:$G)-SUMIF(SAIDA!$D:$D,$C59,SAIDA!$G:$G)=0,"",(SUMIF(ENTRADA!$D:$D,$C59,ENTRADA!$G:$G)-SUMIF(SAIDA!$D:$D,$C59,SAIDA!$G:$G)))</f>
        <v/>
      </c>
      <c r="G59" s="8" t="str">
        <f>IFERROR(SUMIF(ENTRADA!$D:$D,$C59,ENTRADA!$I:$I)/SUMIF(ENTRADA!$D:$D,$C59,ENTRADA!$G:$G),"")</f>
        <v/>
      </c>
      <c r="H59" s="9" t="str">
        <f>IFERROR(SUMIF(SAIDA!$D:$D,$C59,SAIDA!$I:$I)/SUMIF(SAIDA!$D:$D,$C59,SAIDA!$G:$G),"")</f>
        <v/>
      </c>
    </row>
    <row r="60" spans="2:8" ht="24.9" customHeight="1" x14ac:dyDescent="0.3">
      <c r="B60" s="10"/>
      <c r="C60" s="36"/>
      <c r="D60" s="7"/>
      <c r="E60" s="38"/>
      <c r="F60" s="44" t="str">
        <f>IF(SUMIF(ENTRADA!$D:$D,$C60,ENTRADA!$G:$G)-SUMIF(SAIDA!$D:$D,$C60,SAIDA!$G:$G)=0,"",(SUMIF(ENTRADA!$D:$D,$C60,ENTRADA!$G:$G)-SUMIF(SAIDA!$D:$D,$C60,SAIDA!$G:$G)))</f>
        <v/>
      </c>
      <c r="G60" s="8" t="str">
        <f>IFERROR(SUMIF(ENTRADA!$D:$D,$C60,ENTRADA!$I:$I)/SUMIF(ENTRADA!$D:$D,$C60,ENTRADA!$G:$G),"")</f>
        <v/>
      </c>
      <c r="H60" s="9" t="str">
        <f>IFERROR(SUMIF(SAIDA!$D:$D,$C60,SAIDA!$I:$I)/SUMIF(SAIDA!$D:$D,$C60,SAIDA!$G:$G),"")</f>
        <v/>
      </c>
    </row>
    <row r="61" spans="2:8" ht="24.9" customHeight="1" x14ac:dyDescent="0.3">
      <c r="B61" s="10"/>
      <c r="C61" s="36"/>
      <c r="D61" s="7"/>
      <c r="E61" s="38"/>
      <c r="F61" s="44" t="str">
        <f>IF(SUMIF(ENTRADA!$D:$D,$C61,ENTRADA!$G:$G)-SUMIF(SAIDA!$D:$D,$C61,SAIDA!$G:$G)=0,"",(SUMIF(ENTRADA!$D:$D,$C61,ENTRADA!$G:$G)-SUMIF(SAIDA!$D:$D,$C61,SAIDA!$G:$G)))</f>
        <v/>
      </c>
      <c r="G61" s="8" t="str">
        <f>IFERROR(SUMIF(ENTRADA!$D:$D,$C61,ENTRADA!$I:$I)/SUMIF(ENTRADA!$D:$D,$C61,ENTRADA!$G:$G),"")</f>
        <v/>
      </c>
      <c r="H61" s="9" t="str">
        <f>IFERROR(SUMIF(SAIDA!$D:$D,$C61,SAIDA!$I:$I)/SUMIF(SAIDA!$D:$D,$C61,SAIDA!$G:$G),"")</f>
        <v/>
      </c>
    </row>
    <row r="62" spans="2:8" ht="24.9" customHeight="1" x14ac:dyDescent="0.3">
      <c r="B62" s="10"/>
      <c r="C62" s="36"/>
      <c r="D62" s="7"/>
      <c r="E62" s="38"/>
      <c r="F62" s="44" t="str">
        <f>IF(SUMIF(ENTRADA!$D:$D,$C62,ENTRADA!$G:$G)-SUMIF(SAIDA!$D:$D,$C62,SAIDA!$G:$G)=0,"",(SUMIF(ENTRADA!$D:$D,$C62,ENTRADA!$G:$G)-SUMIF(SAIDA!$D:$D,$C62,SAIDA!$G:$G)))</f>
        <v/>
      </c>
      <c r="G62" s="8" t="str">
        <f>IFERROR(SUMIF(ENTRADA!$D:$D,$C62,ENTRADA!$I:$I)/SUMIF(ENTRADA!$D:$D,$C62,ENTRADA!$G:$G),"")</f>
        <v/>
      </c>
      <c r="H62" s="9" t="str">
        <f>IFERROR(SUMIF(SAIDA!$D:$D,$C62,SAIDA!$I:$I)/SUMIF(SAIDA!$D:$D,$C62,SAIDA!$G:$G),"")</f>
        <v/>
      </c>
    </row>
    <row r="63" spans="2:8" ht="24.9" customHeight="1" x14ac:dyDescent="0.3">
      <c r="B63" s="10"/>
      <c r="C63" s="36"/>
      <c r="D63" s="7"/>
      <c r="E63" s="38"/>
      <c r="F63" s="44" t="str">
        <f>IF(SUMIF(ENTRADA!$D:$D,$C63,ENTRADA!$G:$G)-SUMIF(SAIDA!$D:$D,$C63,SAIDA!$G:$G)=0,"",(SUMIF(ENTRADA!$D:$D,$C63,ENTRADA!$G:$G)-SUMIF(SAIDA!$D:$D,$C63,SAIDA!$G:$G)))</f>
        <v/>
      </c>
      <c r="G63" s="8" t="str">
        <f>IFERROR(SUMIF(ENTRADA!$D:$D,$C63,ENTRADA!$I:$I)/SUMIF(ENTRADA!$D:$D,$C63,ENTRADA!$G:$G),"")</f>
        <v/>
      </c>
      <c r="H63" s="9" t="str">
        <f>IFERROR(SUMIF(SAIDA!$D:$D,$C63,SAIDA!$I:$I)/SUMIF(SAIDA!$D:$D,$C63,SAIDA!$G:$G),"")</f>
        <v/>
      </c>
    </row>
    <row r="64" spans="2:8" ht="24.9" customHeight="1" x14ac:dyDescent="0.3">
      <c r="B64" s="10"/>
      <c r="C64" s="36"/>
      <c r="D64" s="7"/>
      <c r="E64" s="38"/>
      <c r="F64" s="44" t="str">
        <f>IF(SUMIF(ENTRADA!$D:$D,$C64,ENTRADA!$G:$G)-SUMIF(SAIDA!$D:$D,$C64,SAIDA!$G:$G)=0,"",(SUMIF(ENTRADA!$D:$D,$C64,ENTRADA!$G:$G)-SUMIF(SAIDA!$D:$D,$C64,SAIDA!$G:$G)))</f>
        <v/>
      </c>
      <c r="G64" s="8" t="str">
        <f>IFERROR(SUMIF(ENTRADA!$D:$D,$C64,ENTRADA!$I:$I)/SUMIF(ENTRADA!$D:$D,$C64,ENTRADA!$G:$G),"")</f>
        <v/>
      </c>
      <c r="H64" s="9" t="str">
        <f>IFERROR(SUMIF(SAIDA!$D:$D,$C64,SAIDA!$I:$I)/SUMIF(SAIDA!$D:$D,$C64,SAIDA!$G:$G),"")</f>
        <v/>
      </c>
    </row>
    <row r="65" spans="2:8" ht="24.9" customHeight="1" x14ac:dyDescent="0.3">
      <c r="B65" s="10"/>
      <c r="C65" s="36"/>
      <c r="D65" s="7"/>
      <c r="E65" s="38"/>
      <c r="F65" s="44" t="str">
        <f>IF(SUMIF(ENTRADA!$D:$D,$C65,ENTRADA!$G:$G)-SUMIF(SAIDA!$D:$D,$C65,SAIDA!$G:$G)=0,"",(SUMIF(ENTRADA!$D:$D,$C65,ENTRADA!$G:$G)-SUMIF(SAIDA!$D:$D,$C65,SAIDA!$G:$G)))</f>
        <v/>
      </c>
      <c r="G65" s="8" t="str">
        <f>IFERROR(SUMIF(ENTRADA!$D:$D,$C65,ENTRADA!$I:$I)/SUMIF(ENTRADA!$D:$D,$C65,ENTRADA!$G:$G),"")</f>
        <v/>
      </c>
      <c r="H65" s="9" t="str">
        <f>IFERROR(SUMIF(SAIDA!$D:$D,$C65,SAIDA!$I:$I)/SUMIF(SAIDA!$D:$D,$C65,SAIDA!$G:$G),"")</f>
        <v/>
      </c>
    </row>
    <row r="66" spans="2:8" ht="24.9" customHeight="1" x14ac:dyDescent="0.3">
      <c r="B66" s="10"/>
      <c r="C66" s="36"/>
      <c r="D66" s="7"/>
      <c r="E66" s="38"/>
      <c r="F66" s="44" t="str">
        <f>IF(SUMIF(ENTRADA!$D:$D,$C66,ENTRADA!$G:$G)-SUMIF(SAIDA!$D:$D,$C66,SAIDA!$G:$G)=0,"",(SUMIF(ENTRADA!$D:$D,$C66,ENTRADA!$G:$G)-SUMIF(SAIDA!$D:$D,$C66,SAIDA!$G:$G)))</f>
        <v/>
      </c>
      <c r="G66" s="8" t="str">
        <f>IFERROR(SUMIF(ENTRADA!$D:$D,$C66,ENTRADA!$I:$I)/SUMIF(ENTRADA!$D:$D,$C66,ENTRADA!$G:$G),"")</f>
        <v/>
      </c>
      <c r="H66" s="9" t="str">
        <f>IFERROR(SUMIF(SAIDA!$D:$D,$C66,SAIDA!$I:$I)/SUMIF(SAIDA!$D:$D,$C66,SAIDA!$G:$G),"")</f>
        <v/>
      </c>
    </row>
    <row r="67" spans="2:8" ht="24.9" customHeight="1" x14ac:dyDescent="0.3">
      <c r="B67" s="10"/>
      <c r="C67" s="36"/>
      <c r="D67" s="7"/>
      <c r="E67" s="38"/>
      <c r="F67" s="44" t="str">
        <f>IF(SUMIF(ENTRADA!$D:$D,$C67,ENTRADA!$G:$G)-SUMIF(SAIDA!$D:$D,$C67,SAIDA!$G:$G)=0,"",(SUMIF(ENTRADA!$D:$D,$C67,ENTRADA!$G:$G)-SUMIF(SAIDA!$D:$D,$C67,SAIDA!$G:$G)))</f>
        <v/>
      </c>
      <c r="G67" s="8" t="str">
        <f>IFERROR(SUMIF(ENTRADA!$D:$D,$C67,ENTRADA!$I:$I)/SUMIF(ENTRADA!$D:$D,$C67,ENTRADA!$G:$G),"")</f>
        <v/>
      </c>
      <c r="H67" s="9" t="str">
        <f>IFERROR(SUMIF(SAIDA!$D:$D,$C67,SAIDA!$I:$I)/SUMIF(SAIDA!$D:$D,$C67,SAIDA!$G:$G),"")</f>
        <v/>
      </c>
    </row>
    <row r="68" spans="2:8" ht="24.9" customHeight="1" x14ac:dyDescent="0.3">
      <c r="B68" s="10"/>
      <c r="C68" s="36"/>
      <c r="D68" s="7"/>
      <c r="E68" s="38"/>
      <c r="F68" s="44" t="str">
        <f>IF(SUMIF(ENTRADA!$D:$D,$C68,ENTRADA!$G:$G)-SUMIF(SAIDA!$D:$D,$C68,SAIDA!$G:$G)=0,"",(SUMIF(ENTRADA!$D:$D,$C68,ENTRADA!$G:$G)-SUMIF(SAIDA!$D:$D,$C68,SAIDA!$G:$G)))</f>
        <v/>
      </c>
      <c r="G68" s="8" t="str">
        <f>IFERROR(SUMIF(ENTRADA!$D:$D,$C68,ENTRADA!$I:$I)/SUMIF(ENTRADA!$D:$D,$C68,ENTRADA!$G:$G),"")</f>
        <v/>
      </c>
      <c r="H68" s="9" t="str">
        <f>IFERROR(SUMIF(SAIDA!$D:$D,$C68,SAIDA!$I:$I)/SUMIF(SAIDA!$D:$D,$C68,SAIDA!$G:$G),"")</f>
        <v/>
      </c>
    </row>
    <row r="69" spans="2:8" ht="24.9" customHeight="1" x14ac:dyDescent="0.3">
      <c r="B69" s="10"/>
      <c r="C69" s="36"/>
      <c r="D69" s="7"/>
      <c r="E69" s="38"/>
      <c r="F69" s="44" t="str">
        <f>IF(SUMIF(ENTRADA!$D:$D,$C69,ENTRADA!$G:$G)-SUMIF(SAIDA!$D:$D,$C69,SAIDA!$G:$G)=0,"",(SUMIF(ENTRADA!$D:$D,$C69,ENTRADA!$G:$G)-SUMIF(SAIDA!$D:$D,$C69,SAIDA!$G:$G)))</f>
        <v/>
      </c>
      <c r="G69" s="8" t="str">
        <f>IFERROR(SUMIF(ENTRADA!$D:$D,$C69,ENTRADA!$I:$I)/SUMIF(ENTRADA!$D:$D,$C69,ENTRADA!$G:$G),"")</f>
        <v/>
      </c>
      <c r="H69" s="9" t="str">
        <f>IFERROR(SUMIF(SAIDA!$D:$D,$C69,SAIDA!$I:$I)/SUMIF(SAIDA!$D:$D,$C69,SAIDA!$G:$G),"")</f>
        <v/>
      </c>
    </row>
    <row r="70" spans="2:8" ht="24.9" customHeight="1" x14ac:dyDescent="0.3">
      <c r="B70" s="10"/>
      <c r="C70" s="36"/>
      <c r="D70" s="7"/>
      <c r="E70" s="38"/>
      <c r="F70" s="44" t="str">
        <f>IF(SUMIF(ENTRADA!$D:$D,$C70,ENTRADA!$G:$G)-SUMIF(SAIDA!$D:$D,$C70,SAIDA!$G:$G)=0,"",(SUMIF(ENTRADA!$D:$D,$C70,ENTRADA!$G:$G)-SUMIF(SAIDA!$D:$D,$C70,SAIDA!$G:$G)))</f>
        <v/>
      </c>
      <c r="G70" s="8" t="str">
        <f>IFERROR(SUMIF(ENTRADA!$D:$D,$C70,ENTRADA!$I:$I)/SUMIF(ENTRADA!$D:$D,$C70,ENTRADA!$G:$G),"")</f>
        <v/>
      </c>
      <c r="H70" s="9" t="str">
        <f>IFERROR(SUMIF(SAIDA!$D:$D,$C70,SAIDA!$I:$I)/SUMIF(SAIDA!$D:$D,$C70,SAIDA!$G:$G),"")</f>
        <v/>
      </c>
    </row>
    <row r="71" spans="2:8" ht="24.9" customHeight="1" x14ac:dyDescent="0.3">
      <c r="B71" s="10"/>
      <c r="C71" s="36"/>
      <c r="D71" s="7"/>
      <c r="E71" s="38"/>
      <c r="F71" s="44" t="str">
        <f>IF(SUMIF(ENTRADA!$D:$D,$C71,ENTRADA!$G:$G)-SUMIF(SAIDA!$D:$D,$C71,SAIDA!$G:$G)=0,"",(SUMIF(ENTRADA!$D:$D,$C71,ENTRADA!$G:$G)-SUMIF(SAIDA!$D:$D,$C71,SAIDA!$G:$G)))</f>
        <v/>
      </c>
      <c r="G71" s="8" t="str">
        <f>IFERROR(SUMIF(ENTRADA!$D:$D,$C71,ENTRADA!$I:$I)/SUMIF(ENTRADA!$D:$D,$C71,ENTRADA!$G:$G),"")</f>
        <v/>
      </c>
      <c r="H71" s="9" t="str">
        <f>IFERROR(SUMIF(SAIDA!$D:$D,$C71,SAIDA!$I:$I)/SUMIF(SAIDA!$D:$D,$C71,SAIDA!$G:$G),"")</f>
        <v/>
      </c>
    </row>
    <row r="72" spans="2:8" ht="24.9" customHeight="1" x14ac:dyDescent="0.3">
      <c r="B72" s="10"/>
      <c r="C72" s="36"/>
      <c r="D72" s="7"/>
      <c r="E72" s="38"/>
      <c r="F72" s="44" t="str">
        <f>IF(SUMIF(ENTRADA!$D:$D,$C72,ENTRADA!$G:$G)-SUMIF(SAIDA!$D:$D,$C72,SAIDA!$G:$G)=0,"",(SUMIF(ENTRADA!$D:$D,$C72,ENTRADA!$G:$G)-SUMIF(SAIDA!$D:$D,$C72,SAIDA!$G:$G)))</f>
        <v/>
      </c>
      <c r="G72" s="8" t="str">
        <f>IFERROR(SUMIF(ENTRADA!$D:$D,$C72,ENTRADA!$I:$I)/SUMIF(ENTRADA!$D:$D,$C72,ENTRADA!$G:$G),"")</f>
        <v/>
      </c>
      <c r="H72" s="9" t="str">
        <f>IFERROR(SUMIF(SAIDA!$D:$D,$C72,SAIDA!$I:$I)/SUMIF(SAIDA!$D:$D,$C72,SAIDA!$G:$G),"")</f>
        <v/>
      </c>
    </row>
    <row r="73" spans="2:8" ht="24.9" customHeight="1" x14ac:dyDescent="0.3">
      <c r="B73" s="10"/>
      <c r="C73" s="36"/>
      <c r="D73" s="7"/>
      <c r="E73" s="38"/>
      <c r="F73" s="44" t="str">
        <f>IF(SUMIF(ENTRADA!$D:$D,$C73,ENTRADA!$G:$G)-SUMIF(SAIDA!$D:$D,$C73,SAIDA!$G:$G)=0,"",(SUMIF(ENTRADA!$D:$D,$C73,ENTRADA!$G:$G)-SUMIF(SAIDA!$D:$D,$C73,SAIDA!$G:$G)))</f>
        <v/>
      </c>
      <c r="G73" s="8" t="str">
        <f>IFERROR(SUMIF(ENTRADA!$D:$D,$C73,ENTRADA!$I:$I)/SUMIF(ENTRADA!$D:$D,$C73,ENTRADA!$G:$G),"")</f>
        <v/>
      </c>
      <c r="H73" s="9" t="str">
        <f>IFERROR(SUMIF(SAIDA!$D:$D,$C73,SAIDA!$I:$I)/SUMIF(SAIDA!$D:$D,$C73,SAIDA!$G:$G),"")</f>
        <v/>
      </c>
    </row>
    <row r="74" spans="2:8" ht="24.9" customHeight="1" x14ac:dyDescent="0.3">
      <c r="B74" s="10"/>
      <c r="C74" s="36"/>
      <c r="D74" s="7"/>
      <c r="E74" s="38"/>
      <c r="F74" s="44" t="str">
        <f>IF(SUMIF(ENTRADA!$D:$D,$C74,ENTRADA!$G:$G)-SUMIF(SAIDA!$D:$D,$C74,SAIDA!$G:$G)=0,"",(SUMIF(ENTRADA!$D:$D,$C74,ENTRADA!$G:$G)-SUMIF(SAIDA!$D:$D,$C74,SAIDA!$G:$G)))</f>
        <v/>
      </c>
      <c r="G74" s="8" t="str">
        <f>IFERROR(SUMIF(ENTRADA!$D:$D,$C74,ENTRADA!$I:$I)/SUMIF(ENTRADA!$D:$D,$C74,ENTRADA!$G:$G),"")</f>
        <v/>
      </c>
      <c r="H74" s="9" t="str">
        <f>IFERROR(SUMIF(SAIDA!$D:$D,$C74,SAIDA!$I:$I)/SUMIF(SAIDA!$D:$D,$C74,SAIDA!$G:$G),"")</f>
        <v/>
      </c>
    </row>
    <row r="75" spans="2:8" ht="24.9" customHeight="1" x14ac:dyDescent="0.3">
      <c r="B75" s="10"/>
      <c r="C75" s="36"/>
      <c r="D75" s="7"/>
      <c r="E75" s="38"/>
      <c r="F75" s="44" t="str">
        <f>IF(SUMIF(ENTRADA!$D:$D,$C75,ENTRADA!$G:$G)-SUMIF(SAIDA!$D:$D,$C75,SAIDA!$G:$G)=0,"",(SUMIF(ENTRADA!$D:$D,$C75,ENTRADA!$G:$G)-SUMIF(SAIDA!$D:$D,$C75,SAIDA!$G:$G)))</f>
        <v/>
      </c>
      <c r="G75" s="8" t="str">
        <f>IFERROR(SUMIF(ENTRADA!$D:$D,$C75,ENTRADA!$I:$I)/SUMIF(ENTRADA!$D:$D,$C75,ENTRADA!$G:$G),"")</f>
        <v/>
      </c>
      <c r="H75" s="9" t="str">
        <f>IFERROR(SUMIF(SAIDA!$D:$D,$C75,SAIDA!$I:$I)/SUMIF(SAIDA!$D:$D,$C75,SAIDA!$G:$G),"")</f>
        <v/>
      </c>
    </row>
    <row r="76" spans="2:8" ht="24.9" customHeight="1" x14ac:dyDescent="0.3">
      <c r="B76" s="10"/>
      <c r="C76" s="36"/>
      <c r="D76" s="7"/>
      <c r="E76" s="38"/>
      <c r="F76" s="44" t="str">
        <f>IF(SUMIF(ENTRADA!$D:$D,$C76,ENTRADA!$G:$G)-SUMIF(SAIDA!$D:$D,$C76,SAIDA!$G:$G)=0,"",(SUMIF(ENTRADA!$D:$D,$C76,ENTRADA!$G:$G)-SUMIF(SAIDA!$D:$D,$C76,SAIDA!$G:$G)))</f>
        <v/>
      </c>
      <c r="G76" s="8" t="str">
        <f>IFERROR(SUMIF(ENTRADA!$D:$D,$C76,ENTRADA!$I:$I)/SUMIF(ENTRADA!$D:$D,$C76,ENTRADA!$G:$G),"")</f>
        <v/>
      </c>
      <c r="H76" s="9" t="str">
        <f>IFERROR(SUMIF(SAIDA!$D:$D,$C76,SAIDA!$I:$I)/SUMIF(SAIDA!$D:$D,$C76,SAIDA!$G:$G),"")</f>
        <v/>
      </c>
    </row>
    <row r="77" spans="2:8" ht="24.9" customHeight="1" x14ac:dyDescent="0.3">
      <c r="B77" s="10"/>
      <c r="C77" s="36"/>
      <c r="D77" s="7"/>
      <c r="E77" s="38"/>
      <c r="F77" s="44" t="str">
        <f>IF(SUMIF(ENTRADA!$D:$D,$C77,ENTRADA!$G:$G)-SUMIF(SAIDA!$D:$D,$C77,SAIDA!$G:$G)=0,"",(SUMIF(ENTRADA!$D:$D,$C77,ENTRADA!$G:$G)-SUMIF(SAIDA!$D:$D,$C77,SAIDA!$G:$G)))</f>
        <v/>
      </c>
      <c r="G77" s="8" t="str">
        <f>IFERROR(SUMIF(ENTRADA!$D:$D,$C77,ENTRADA!$I:$I)/SUMIF(ENTRADA!$D:$D,$C77,ENTRADA!$G:$G),"")</f>
        <v/>
      </c>
      <c r="H77" s="9" t="str">
        <f>IFERROR(SUMIF(SAIDA!$D:$D,$C77,SAIDA!$I:$I)/SUMIF(SAIDA!$D:$D,$C77,SAIDA!$G:$G),"")</f>
        <v/>
      </c>
    </row>
    <row r="78" spans="2:8" ht="24.9" customHeight="1" x14ac:dyDescent="0.3">
      <c r="B78" s="10"/>
      <c r="C78" s="36"/>
      <c r="D78" s="7"/>
      <c r="E78" s="38"/>
      <c r="F78" s="44" t="str">
        <f>IF(SUMIF(ENTRADA!$D:$D,$C78,ENTRADA!$G:$G)-SUMIF(SAIDA!$D:$D,$C78,SAIDA!$G:$G)=0,"",(SUMIF(ENTRADA!$D:$D,$C78,ENTRADA!$G:$G)-SUMIF(SAIDA!$D:$D,$C78,SAIDA!$G:$G)))</f>
        <v/>
      </c>
      <c r="G78" s="8" t="str">
        <f>IFERROR(SUMIF(ENTRADA!$D:$D,$C78,ENTRADA!$I:$I)/SUMIF(ENTRADA!$D:$D,$C78,ENTRADA!$G:$G),"")</f>
        <v/>
      </c>
      <c r="H78" s="9" t="str">
        <f>IFERROR(SUMIF(SAIDA!$D:$D,$C78,SAIDA!$I:$I)/SUMIF(SAIDA!$D:$D,$C78,SAIDA!$G:$G),"")</f>
        <v/>
      </c>
    </row>
    <row r="79" spans="2:8" ht="24.9" customHeight="1" x14ac:dyDescent="0.3">
      <c r="B79" s="10"/>
      <c r="C79" s="36"/>
      <c r="D79" s="7"/>
      <c r="E79" s="38"/>
      <c r="F79" s="44" t="str">
        <f>IF(SUMIF(ENTRADA!$D:$D,$C79,ENTRADA!$G:$G)-SUMIF(SAIDA!$D:$D,$C79,SAIDA!$G:$G)=0,"",(SUMIF(ENTRADA!$D:$D,$C79,ENTRADA!$G:$G)-SUMIF(SAIDA!$D:$D,$C79,SAIDA!$G:$G)))</f>
        <v/>
      </c>
      <c r="G79" s="8" t="str">
        <f>IFERROR(SUMIF(ENTRADA!$D:$D,$C79,ENTRADA!$I:$I)/SUMIF(ENTRADA!$D:$D,$C79,ENTRADA!$G:$G),"")</f>
        <v/>
      </c>
      <c r="H79" s="9" t="str">
        <f>IFERROR(SUMIF(SAIDA!$D:$D,$C79,SAIDA!$I:$I)/SUMIF(SAIDA!$D:$D,$C79,SAIDA!$G:$G),"")</f>
        <v/>
      </c>
    </row>
    <row r="80" spans="2:8" ht="24.9" customHeight="1" x14ac:dyDescent="0.3">
      <c r="B80" s="10"/>
      <c r="C80" s="36"/>
      <c r="D80" s="7"/>
      <c r="E80" s="38"/>
      <c r="F80" s="44" t="str">
        <f>IF(SUMIF(ENTRADA!$D:$D,$C80,ENTRADA!$G:$G)-SUMIF(SAIDA!$D:$D,$C80,SAIDA!$G:$G)=0,"",(SUMIF(ENTRADA!$D:$D,$C80,ENTRADA!$G:$G)-SUMIF(SAIDA!$D:$D,$C80,SAIDA!$G:$G)))</f>
        <v/>
      </c>
      <c r="G80" s="8" t="str">
        <f>IFERROR(SUMIF(ENTRADA!$D:$D,$C80,ENTRADA!$I:$I)/SUMIF(ENTRADA!$D:$D,$C80,ENTRADA!$G:$G),"")</f>
        <v/>
      </c>
      <c r="H80" s="9" t="str">
        <f>IFERROR(SUMIF(SAIDA!$D:$D,$C80,SAIDA!$I:$I)/SUMIF(SAIDA!$D:$D,$C80,SAIDA!$G:$G),"")</f>
        <v/>
      </c>
    </row>
    <row r="81" spans="2:8" ht="24.9" customHeight="1" x14ac:dyDescent="0.3">
      <c r="B81" s="10"/>
      <c r="C81" s="36"/>
      <c r="D81" s="7"/>
      <c r="E81" s="38"/>
      <c r="F81" s="44" t="str">
        <f>IF(SUMIF(ENTRADA!$D:$D,$C81,ENTRADA!$G:$G)-SUMIF(SAIDA!$D:$D,$C81,SAIDA!$G:$G)=0,"",(SUMIF(ENTRADA!$D:$D,$C81,ENTRADA!$G:$G)-SUMIF(SAIDA!$D:$D,$C81,SAIDA!$G:$G)))</f>
        <v/>
      </c>
      <c r="G81" s="8" t="str">
        <f>IFERROR(SUMIF(ENTRADA!$D:$D,$C81,ENTRADA!$I:$I)/SUMIF(ENTRADA!$D:$D,$C81,ENTRADA!$G:$G),"")</f>
        <v/>
      </c>
      <c r="H81" s="9" t="str">
        <f>IFERROR(SUMIF(SAIDA!$D:$D,$C81,SAIDA!$I:$I)/SUMIF(SAIDA!$D:$D,$C81,SAIDA!$G:$G),"")</f>
        <v/>
      </c>
    </row>
    <row r="82" spans="2:8" ht="24.9" customHeight="1" x14ac:dyDescent="0.3">
      <c r="B82" s="10"/>
      <c r="C82" s="36"/>
      <c r="D82" s="7"/>
      <c r="E82" s="38"/>
      <c r="F82" s="44" t="str">
        <f>IF(SUMIF(ENTRADA!$D:$D,$C82,ENTRADA!$G:$G)-SUMIF(SAIDA!$D:$D,$C82,SAIDA!$G:$G)=0,"",(SUMIF(ENTRADA!$D:$D,$C82,ENTRADA!$G:$G)-SUMIF(SAIDA!$D:$D,$C82,SAIDA!$G:$G)))</f>
        <v/>
      </c>
      <c r="G82" s="8" t="str">
        <f>IFERROR(SUMIF(ENTRADA!$D:$D,$C82,ENTRADA!$I:$I)/SUMIF(ENTRADA!$D:$D,$C82,ENTRADA!$G:$G),"")</f>
        <v/>
      </c>
      <c r="H82" s="9" t="str">
        <f>IFERROR(SUMIF(SAIDA!$D:$D,$C82,SAIDA!$I:$I)/SUMIF(SAIDA!$D:$D,$C82,SAIDA!$G:$G),"")</f>
        <v/>
      </c>
    </row>
    <row r="83" spans="2:8" ht="24.9" customHeight="1" x14ac:dyDescent="0.3">
      <c r="B83" s="10"/>
      <c r="C83" s="36"/>
      <c r="D83" s="7"/>
      <c r="E83" s="38"/>
      <c r="F83" s="44" t="str">
        <f>IF(SUMIF(ENTRADA!$D:$D,$C83,ENTRADA!$G:$G)-SUMIF(SAIDA!$D:$D,$C83,SAIDA!$G:$G)=0,"",(SUMIF(ENTRADA!$D:$D,$C83,ENTRADA!$G:$G)-SUMIF(SAIDA!$D:$D,$C83,SAIDA!$G:$G)))</f>
        <v/>
      </c>
      <c r="G83" s="8" t="str">
        <f>IFERROR(SUMIF(ENTRADA!$D:$D,$C83,ENTRADA!$I:$I)/SUMIF(ENTRADA!$D:$D,$C83,ENTRADA!$G:$G),"")</f>
        <v/>
      </c>
      <c r="H83" s="9" t="str">
        <f>IFERROR(SUMIF(SAIDA!$D:$D,$C83,SAIDA!$I:$I)/SUMIF(SAIDA!$D:$D,$C83,SAIDA!$G:$G),"")</f>
        <v/>
      </c>
    </row>
    <row r="84" spans="2:8" ht="24.9" customHeight="1" x14ac:dyDescent="0.3">
      <c r="B84" s="10"/>
      <c r="C84" s="36"/>
      <c r="D84" s="7"/>
      <c r="E84" s="38"/>
      <c r="F84" s="44" t="str">
        <f>IF(SUMIF(ENTRADA!$D:$D,$C84,ENTRADA!$G:$G)-SUMIF(SAIDA!$D:$D,$C84,SAIDA!$G:$G)=0,"",(SUMIF(ENTRADA!$D:$D,$C84,ENTRADA!$G:$G)-SUMIF(SAIDA!$D:$D,$C84,SAIDA!$G:$G)))</f>
        <v/>
      </c>
      <c r="G84" s="8" t="str">
        <f>IFERROR(SUMIF(ENTRADA!$D:$D,$C84,ENTRADA!$I:$I)/SUMIF(ENTRADA!$D:$D,$C84,ENTRADA!$G:$G),"")</f>
        <v/>
      </c>
      <c r="H84" s="9" t="str">
        <f>IFERROR(SUMIF(SAIDA!$D:$D,$C84,SAIDA!$I:$I)/SUMIF(SAIDA!$D:$D,$C84,SAIDA!$G:$G),"")</f>
        <v/>
      </c>
    </row>
    <row r="85" spans="2:8" ht="24.9" customHeight="1" x14ac:dyDescent="0.3">
      <c r="B85" s="10"/>
      <c r="C85" s="36"/>
      <c r="D85" s="7"/>
      <c r="E85" s="38"/>
      <c r="F85" s="44" t="str">
        <f>IF(SUMIF(ENTRADA!$D:$D,$C85,ENTRADA!$G:$G)-SUMIF(SAIDA!$D:$D,$C85,SAIDA!$G:$G)=0,"",(SUMIF(ENTRADA!$D:$D,$C85,ENTRADA!$G:$G)-SUMIF(SAIDA!$D:$D,$C85,SAIDA!$G:$G)))</f>
        <v/>
      </c>
      <c r="G85" s="8" t="str">
        <f>IFERROR(SUMIF(ENTRADA!$D:$D,$C85,ENTRADA!$I:$I)/SUMIF(ENTRADA!$D:$D,$C85,ENTRADA!$G:$G),"")</f>
        <v/>
      </c>
      <c r="H85" s="9" t="str">
        <f>IFERROR(SUMIF(SAIDA!$D:$D,$C85,SAIDA!$I:$I)/SUMIF(SAIDA!$D:$D,$C85,SAIDA!$G:$G),"")</f>
        <v/>
      </c>
    </row>
    <row r="86" spans="2:8" ht="24.9" customHeight="1" x14ac:dyDescent="0.3">
      <c r="B86" s="10"/>
      <c r="C86" s="36"/>
      <c r="D86" s="7"/>
      <c r="E86" s="38"/>
      <c r="F86" s="44" t="str">
        <f>IF(SUMIF(ENTRADA!$D:$D,$C86,ENTRADA!$G:$G)-SUMIF(SAIDA!$D:$D,$C86,SAIDA!$G:$G)=0,"",(SUMIF(ENTRADA!$D:$D,$C86,ENTRADA!$G:$G)-SUMIF(SAIDA!$D:$D,$C86,SAIDA!$G:$G)))</f>
        <v/>
      </c>
      <c r="G86" s="8" t="str">
        <f>IFERROR(SUMIF(ENTRADA!$D:$D,$C86,ENTRADA!$I:$I)/SUMIF(ENTRADA!$D:$D,$C86,ENTRADA!$G:$G),"")</f>
        <v/>
      </c>
      <c r="H86" s="9" t="str">
        <f>IFERROR(SUMIF(SAIDA!$D:$D,$C86,SAIDA!$I:$I)/SUMIF(SAIDA!$D:$D,$C86,SAIDA!$G:$G),"")</f>
        <v/>
      </c>
    </row>
    <row r="87" spans="2:8" ht="24.9" customHeight="1" x14ac:dyDescent="0.3">
      <c r="B87" s="10"/>
      <c r="C87" s="36"/>
      <c r="D87" s="7"/>
      <c r="E87" s="38"/>
      <c r="F87" s="44" t="str">
        <f>IF(SUMIF(ENTRADA!$D:$D,$C87,ENTRADA!$G:$G)-SUMIF(SAIDA!$D:$D,$C87,SAIDA!$G:$G)=0,"",(SUMIF(ENTRADA!$D:$D,$C87,ENTRADA!$G:$G)-SUMIF(SAIDA!$D:$D,$C87,SAIDA!$G:$G)))</f>
        <v/>
      </c>
      <c r="G87" s="8" t="str">
        <f>IFERROR(SUMIF(ENTRADA!$D:$D,$C87,ENTRADA!$I:$I)/SUMIF(ENTRADA!$D:$D,$C87,ENTRADA!$G:$G),"")</f>
        <v/>
      </c>
      <c r="H87" s="9" t="str">
        <f>IFERROR(SUMIF(SAIDA!$D:$D,$C87,SAIDA!$I:$I)/SUMIF(SAIDA!$D:$D,$C87,SAIDA!$G:$G),"")</f>
        <v/>
      </c>
    </row>
    <row r="88" spans="2:8" ht="24.9" customHeight="1" x14ac:dyDescent="0.3">
      <c r="B88" s="10"/>
      <c r="C88" s="36"/>
      <c r="D88" s="7"/>
      <c r="E88" s="38"/>
      <c r="F88" s="44" t="str">
        <f>IF(SUMIF(ENTRADA!$D:$D,$C88,ENTRADA!$G:$G)-SUMIF(SAIDA!$D:$D,$C88,SAIDA!$G:$G)=0,"",(SUMIF(ENTRADA!$D:$D,$C88,ENTRADA!$G:$G)-SUMIF(SAIDA!$D:$D,$C88,SAIDA!$G:$G)))</f>
        <v/>
      </c>
      <c r="G88" s="8" t="str">
        <f>IFERROR(SUMIF(ENTRADA!$D:$D,$C88,ENTRADA!$I:$I)/SUMIF(ENTRADA!$D:$D,$C88,ENTRADA!$G:$G),"")</f>
        <v/>
      </c>
      <c r="H88" s="9" t="str">
        <f>IFERROR(SUMIF(SAIDA!$D:$D,$C88,SAIDA!$I:$I)/SUMIF(SAIDA!$D:$D,$C88,SAIDA!$G:$G),"")</f>
        <v/>
      </c>
    </row>
    <row r="89" spans="2:8" ht="24.9" customHeight="1" x14ac:dyDescent="0.3">
      <c r="B89" s="10"/>
      <c r="C89" s="36"/>
      <c r="D89" s="7"/>
      <c r="E89" s="38"/>
      <c r="F89" s="44" t="str">
        <f>IF(SUMIF(ENTRADA!$D:$D,$C89,ENTRADA!$G:$G)-SUMIF(SAIDA!$D:$D,$C89,SAIDA!$G:$G)=0,"",(SUMIF(ENTRADA!$D:$D,$C89,ENTRADA!$G:$G)-SUMIF(SAIDA!$D:$D,$C89,SAIDA!$G:$G)))</f>
        <v/>
      </c>
      <c r="G89" s="8" t="str">
        <f>IFERROR(SUMIF(ENTRADA!$D:$D,$C89,ENTRADA!$I:$I)/SUMIF(ENTRADA!$D:$D,$C89,ENTRADA!$G:$G),"")</f>
        <v/>
      </c>
      <c r="H89" s="9" t="str">
        <f>IFERROR(SUMIF(SAIDA!$D:$D,$C89,SAIDA!$I:$I)/SUMIF(SAIDA!$D:$D,$C89,SAIDA!$G:$G),"")</f>
        <v/>
      </c>
    </row>
    <row r="90" spans="2:8" ht="24.9" customHeight="1" x14ac:dyDescent="0.3">
      <c r="B90" s="10"/>
      <c r="C90" s="36"/>
      <c r="D90" s="7"/>
      <c r="E90" s="38"/>
      <c r="F90" s="44" t="str">
        <f>IF(SUMIF(ENTRADA!$D:$D,$C90,ENTRADA!$G:$G)-SUMIF(SAIDA!$D:$D,$C90,SAIDA!$G:$G)=0,"",(SUMIF(ENTRADA!$D:$D,$C90,ENTRADA!$G:$G)-SUMIF(SAIDA!$D:$D,$C90,SAIDA!$G:$G)))</f>
        <v/>
      </c>
      <c r="G90" s="8" t="str">
        <f>IFERROR(SUMIF(ENTRADA!$D:$D,$C90,ENTRADA!$I:$I)/SUMIF(ENTRADA!$D:$D,$C90,ENTRADA!$G:$G),"")</f>
        <v/>
      </c>
      <c r="H90" s="9" t="str">
        <f>IFERROR(SUMIF(SAIDA!$D:$D,$C90,SAIDA!$I:$I)/SUMIF(SAIDA!$D:$D,$C90,SAIDA!$G:$G),"")</f>
        <v/>
      </c>
    </row>
    <row r="91" spans="2:8" ht="24.9" customHeight="1" x14ac:dyDescent="0.3">
      <c r="B91" s="10"/>
      <c r="C91" s="36"/>
      <c r="D91" s="7"/>
      <c r="E91" s="38"/>
      <c r="F91" s="44" t="str">
        <f>IF(SUMIF(ENTRADA!$D:$D,$C91,ENTRADA!$G:$G)-SUMIF(SAIDA!$D:$D,$C91,SAIDA!$G:$G)=0,"",(SUMIF(ENTRADA!$D:$D,$C91,ENTRADA!$G:$G)-SUMIF(SAIDA!$D:$D,$C91,SAIDA!$G:$G)))</f>
        <v/>
      </c>
      <c r="G91" s="8" t="str">
        <f>IFERROR(SUMIF(ENTRADA!$D:$D,$C91,ENTRADA!$I:$I)/SUMIF(ENTRADA!$D:$D,$C91,ENTRADA!$G:$G),"")</f>
        <v/>
      </c>
      <c r="H91" s="9" t="str">
        <f>IFERROR(SUMIF(SAIDA!$D:$D,$C91,SAIDA!$I:$I)/SUMIF(SAIDA!$D:$D,$C91,SAIDA!$G:$G),"")</f>
        <v/>
      </c>
    </row>
    <row r="92" spans="2:8" ht="24.9" customHeight="1" x14ac:dyDescent="0.3">
      <c r="B92" s="10"/>
      <c r="C92" s="36"/>
      <c r="D92" s="7"/>
      <c r="E92" s="38"/>
      <c r="F92" s="44" t="str">
        <f>IF(SUMIF(ENTRADA!$D:$D,$C92,ENTRADA!$G:$G)-SUMIF(SAIDA!$D:$D,$C92,SAIDA!$G:$G)=0,"",(SUMIF(ENTRADA!$D:$D,$C92,ENTRADA!$G:$G)-SUMIF(SAIDA!$D:$D,$C92,SAIDA!$G:$G)))</f>
        <v/>
      </c>
      <c r="G92" s="8" t="str">
        <f>IFERROR(SUMIF(ENTRADA!$D:$D,$C92,ENTRADA!$I:$I)/SUMIF(ENTRADA!$D:$D,$C92,ENTRADA!$G:$G),"")</f>
        <v/>
      </c>
      <c r="H92" s="9" t="str">
        <f>IFERROR(SUMIF(SAIDA!$D:$D,$C92,SAIDA!$I:$I)/SUMIF(SAIDA!$D:$D,$C92,SAIDA!$G:$G),"")</f>
        <v/>
      </c>
    </row>
    <row r="93" spans="2:8" ht="24.9" customHeight="1" x14ac:dyDescent="0.3">
      <c r="B93" s="10"/>
      <c r="C93" s="36"/>
      <c r="D93" s="7"/>
      <c r="E93" s="38"/>
      <c r="F93" s="44" t="str">
        <f>IF(SUMIF(ENTRADA!$D:$D,$C93,ENTRADA!$G:$G)-SUMIF(SAIDA!$D:$D,$C93,SAIDA!$G:$G)=0,"",(SUMIF(ENTRADA!$D:$D,$C93,ENTRADA!$G:$G)-SUMIF(SAIDA!$D:$D,$C93,SAIDA!$G:$G)))</f>
        <v/>
      </c>
      <c r="G93" s="8" t="str">
        <f>IFERROR(SUMIF(ENTRADA!$D:$D,$C93,ENTRADA!$I:$I)/SUMIF(ENTRADA!$D:$D,$C93,ENTRADA!$G:$G),"")</f>
        <v/>
      </c>
      <c r="H93" s="9" t="str">
        <f>IFERROR(SUMIF(SAIDA!$D:$D,$C93,SAIDA!$I:$I)/SUMIF(SAIDA!$D:$D,$C93,SAIDA!$G:$G),"")</f>
        <v/>
      </c>
    </row>
    <row r="94" spans="2:8" ht="24.9" customHeight="1" x14ac:dyDescent="0.3">
      <c r="B94" s="10"/>
      <c r="C94" s="36"/>
      <c r="D94" s="7"/>
      <c r="E94" s="38"/>
      <c r="F94" s="44" t="str">
        <f>IF(SUMIF(ENTRADA!$D:$D,$C94,ENTRADA!$G:$G)-SUMIF(SAIDA!$D:$D,$C94,SAIDA!$G:$G)=0,"",(SUMIF(ENTRADA!$D:$D,$C94,ENTRADA!$G:$G)-SUMIF(SAIDA!$D:$D,$C94,SAIDA!$G:$G)))</f>
        <v/>
      </c>
      <c r="G94" s="8" t="str">
        <f>IFERROR(SUMIF(ENTRADA!$D:$D,$C94,ENTRADA!$I:$I)/SUMIF(ENTRADA!$D:$D,$C94,ENTRADA!$G:$G),"")</f>
        <v/>
      </c>
      <c r="H94" s="9" t="str">
        <f>IFERROR(SUMIF(SAIDA!$D:$D,$C94,SAIDA!$I:$I)/SUMIF(SAIDA!$D:$D,$C94,SAIDA!$G:$G),"")</f>
        <v/>
      </c>
    </row>
    <row r="95" spans="2:8" ht="24.9" customHeight="1" x14ac:dyDescent="0.3">
      <c r="B95" s="10"/>
      <c r="C95" s="36"/>
      <c r="D95" s="7"/>
      <c r="E95" s="38"/>
      <c r="F95" s="44" t="str">
        <f>IF(SUMIF(ENTRADA!$D:$D,$C95,ENTRADA!$G:$G)-SUMIF(SAIDA!$D:$D,$C95,SAIDA!$G:$G)=0,"",(SUMIF(ENTRADA!$D:$D,$C95,ENTRADA!$G:$G)-SUMIF(SAIDA!$D:$D,$C95,SAIDA!$G:$G)))</f>
        <v/>
      </c>
      <c r="G95" s="8" t="str">
        <f>IFERROR(SUMIF(ENTRADA!$D:$D,$C95,ENTRADA!$I:$I)/SUMIF(ENTRADA!$D:$D,$C95,ENTRADA!$G:$G),"")</f>
        <v/>
      </c>
      <c r="H95" s="9" t="str">
        <f>IFERROR(SUMIF(SAIDA!$D:$D,$C95,SAIDA!$I:$I)/SUMIF(SAIDA!$D:$D,$C95,SAIDA!$G:$G),"")</f>
        <v/>
      </c>
    </row>
    <row r="96" spans="2:8" ht="24.9" customHeight="1" x14ac:dyDescent="0.3">
      <c r="B96" s="10"/>
      <c r="C96" s="36"/>
      <c r="D96" s="7"/>
      <c r="E96" s="38"/>
      <c r="F96" s="44" t="str">
        <f>IF(SUMIF(ENTRADA!$D:$D,$C96,ENTRADA!$G:$G)-SUMIF(SAIDA!$D:$D,$C96,SAIDA!$G:$G)=0,"",(SUMIF(ENTRADA!$D:$D,$C96,ENTRADA!$G:$G)-SUMIF(SAIDA!$D:$D,$C96,SAIDA!$G:$G)))</f>
        <v/>
      </c>
      <c r="G96" s="8" t="str">
        <f>IFERROR(SUMIF(ENTRADA!$D:$D,$C96,ENTRADA!$I:$I)/SUMIF(ENTRADA!$D:$D,$C96,ENTRADA!$G:$G),"")</f>
        <v/>
      </c>
      <c r="H96" s="9" t="str">
        <f>IFERROR(SUMIF(SAIDA!$D:$D,$C96,SAIDA!$I:$I)/SUMIF(SAIDA!$D:$D,$C96,SAIDA!$G:$G),"")</f>
        <v/>
      </c>
    </row>
    <row r="97" spans="2:8" ht="24.9" customHeight="1" x14ac:dyDescent="0.3">
      <c r="B97" s="10"/>
      <c r="C97" s="36"/>
      <c r="D97" s="7"/>
      <c r="E97" s="38"/>
      <c r="F97" s="44" t="str">
        <f>IF(SUMIF(ENTRADA!$D:$D,$C97,ENTRADA!$G:$G)-SUMIF(SAIDA!$D:$D,$C97,SAIDA!$G:$G)=0,"",(SUMIF(ENTRADA!$D:$D,$C97,ENTRADA!$G:$G)-SUMIF(SAIDA!$D:$D,$C97,SAIDA!$G:$G)))</f>
        <v/>
      </c>
      <c r="G97" s="8" t="str">
        <f>IFERROR(SUMIF(ENTRADA!$D:$D,$C97,ENTRADA!$I:$I)/SUMIF(ENTRADA!$D:$D,$C97,ENTRADA!$G:$G),"")</f>
        <v/>
      </c>
      <c r="H97" s="9" t="str">
        <f>IFERROR(SUMIF(SAIDA!$D:$D,$C97,SAIDA!$I:$I)/SUMIF(SAIDA!$D:$D,$C97,SAIDA!$G:$G),"")</f>
        <v/>
      </c>
    </row>
    <row r="98" spans="2:8" ht="24.9" customHeight="1" x14ac:dyDescent="0.3">
      <c r="B98" s="10"/>
      <c r="C98" s="36"/>
      <c r="D98" s="7"/>
      <c r="E98" s="38"/>
      <c r="F98" s="44" t="str">
        <f>IF(SUMIF(ENTRADA!$D:$D,$C98,ENTRADA!$G:$G)-SUMIF(SAIDA!$D:$D,$C98,SAIDA!$G:$G)=0,"",(SUMIF(ENTRADA!$D:$D,$C98,ENTRADA!$G:$G)-SUMIF(SAIDA!$D:$D,$C98,SAIDA!$G:$G)))</f>
        <v/>
      </c>
      <c r="G98" s="8" t="str">
        <f>IFERROR(SUMIF(ENTRADA!$D:$D,$C98,ENTRADA!$I:$I)/SUMIF(ENTRADA!$D:$D,$C98,ENTRADA!$G:$G),"")</f>
        <v/>
      </c>
      <c r="H98" s="9" t="str">
        <f>IFERROR(SUMIF(SAIDA!$D:$D,$C98,SAIDA!$I:$I)/SUMIF(SAIDA!$D:$D,$C98,SAIDA!$G:$G),"")</f>
        <v/>
      </c>
    </row>
    <row r="99" spans="2:8" ht="24.9" customHeight="1" x14ac:dyDescent="0.3">
      <c r="B99" s="10"/>
      <c r="C99" s="36"/>
      <c r="D99" s="7"/>
      <c r="E99" s="38"/>
      <c r="F99" s="44" t="str">
        <f>IF(SUMIF(ENTRADA!$D:$D,$C99,ENTRADA!$G:$G)-SUMIF(SAIDA!$D:$D,$C99,SAIDA!$G:$G)=0,"",(SUMIF(ENTRADA!$D:$D,$C99,ENTRADA!$G:$G)-SUMIF(SAIDA!$D:$D,$C99,SAIDA!$G:$G)))</f>
        <v/>
      </c>
      <c r="G99" s="8" t="str">
        <f>IFERROR(SUMIF(ENTRADA!$D:$D,$C99,ENTRADA!$I:$I)/SUMIF(ENTRADA!$D:$D,$C99,ENTRADA!$G:$G),"")</f>
        <v/>
      </c>
      <c r="H99" s="9" t="str">
        <f>IFERROR(SUMIF(SAIDA!$D:$D,$C99,SAIDA!$I:$I)/SUMIF(SAIDA!$D:$D,$C99,SAIDA!$G:$G),"")</f>
        <v/>
      </c>
    </row>
    <row r="100" spans="2:8" ht="24.9" customHeight="1" x14ac:dyDescent="0.3">
      <c r="B100" s="10"/>
      <c r="C100" s="36"/>
      <c r="D100" s="7"/>
      <c r="E100" s="38"/>
      <c r="F100" s="44" t="str">
        <f>IF(SUMIF(ENTRADA!$D:$D,$C100,ENTRADA!$G:$G)-SUMIF(SAIDA!$D:$D,$C100,SAIDA!$G:$G)=0,"",(SUMIF(ENTRADA!$D:$D,$C100,ENTRADA!$G:$G)-SUMIF(SAIDA!$D:$D,$C100,SAIDA!$G:$G)))</f>
        <v/>
      </c>
      <c r="G100" s="8" t="str">
        <f>IFERROR(SUMIF(ENTRADA!$D:$D,$C100,ENTRADA!$I:$I)/SUMIF(ENTRADA!$D:$D,$C100,ENTRADA!$G:$G),"")</f>
        <v/>
      </c>
      <c r="H100" s="9" t="str">
        <f>IFERROR(SUMIF(SAIDA!$D:$D,$C100,SAIDA!$I:$I)/SUMIF(SAIDA!$D:$D,$C100,SAIDA!$G:$G),"")</f>
        <v/>
      </c>
    </row>
    <row r="101" spans="2:8" ht="24.9" customHeight="1" x14ac:dyDescent="0.3">
      <c r="B101" s="10"/>
      <c r="C101" s="36"/>
      <c r="D101" s="7"/>
      <c r="E101" s="38"/>
      <c r="F101" s="44" t="str">
        <f>IF(SUMIF(ENTRADA!$D:$D,$C101,ENTRADA!$G:$G)-SUMIF(SAIDA!$D:$D,$C101,SAIDA!$G:$G)=0,"",(SUMIF(ENTRADA!$D:$D,$C101,ENTRADA!$G:$G)-SUMIF(SAIDA!$D:$D,$C101,SAIDA!$G:$G)))</f>
        <v/>
      </c>
      <c r="G101" s="8" t="str">
        <f>IFERROR(SUMIF(ENTRADA!$D:$D,$C101,ENTRADA!$I:$I)/SUMIF(ENTRADA!$D:$D,$C101,ENTRADA!$G:$G),"")</f>
        <v/>
      </c>
      <c r="H101" s="9" t="str">
        <f>IFERROR(SUMIF(SAIDA!$D:$D,$C101,SAIDA!$I:$I)/SUMIF(SAIDA!$D:$D,$C101,SAIDA!$G:$G),"")</f>
        <v/>
      </c>
    </row>
    <row r="102" spans="2:8" ht="24.9" customHeight="1" x14ac:dyDescent="0.3">
      <c r="B102" s="10"/>
      <c r="C102" s="36"/>
      <c r="D102" s="7"/>
      <c r="E102" s="38"/>
      <c r="F102" s="44" t="str">
        <f>IF(SUMIF(ENTRADA!$D:$D,$C102,ENTRADA!$G:$G)-SUMIF(SAIDA!$D:$D,$C102,SAIDA!$G:$G)=0,"",(SUMIF(ENTRADA!$D:$D,$C102,ENTRADA!$G:$G)-SUMIF(SAIDA!$D:$D,$C102,SAIDA!$G:$G)))</f>
        <v/>
      </c>
      <c r="G102" s="8" t="str">
        <f>IFERROR(SUMIF(ENTRADA!$D:$D,$C102,ENTRADA!$I:$I)/SUMIF(ENTRADA!$D:$D,$C102,ENTRADA!$G:$G),"")</f>
        <v/>
      </c>
      <c r="H102" s="9" t="str">
        <f>IFERROR(SUMIF(SAIDA!$D:$D,$C102,SAIDA!$I:$I)/SUMIF(SAIDA!$D:$D,$C102,SAIDA!$G:$G),"")</f>
        <v/>
      </c>
    </row>
    <row r="103" spans="2:8" ht="24.9" customHeight="1" x14ac:dyDescent="0.3">
      <c r="B103" s="10"/>
      <c r="C103" s="36"/>
      <c r="D103" s="7"/>
      <c r="E103" s="38"/>
      <c r="F103" s="44" t="str">
        <f>IF(SUMIF(ENTRADA!$D:$D,$C103,ENTRADA!$G:$G)-SUMIF(SAIDA!$D:$D,$C103,SAIDA!$G:$G)=0,"",(SUMIF(ENTRADA!$D:$D,$C103,ENTRADA!$G:$G)-SUMIF(SAIDA!$D:$D,$C103,SAIDA!$G:$G)))</f>
        <v/>
      </c>
      <c r="G103" s="8" t="str">
        <f>IFERROR(SUMIF(ENTRADA!$D:$D,$C103,ENTRADA!$I:$I)/SUMIF(ENTRADA!$D:$D,$C103,ENTRADA!$G:$G),"")</f>
        <v/>
      </c>
      <c r="H103" s="9" t="str">
        <f>IFERROR(SUMIF(SAIDA!$D:$D,$C103,SAIDA!$I:$I)/SUMIF(SAIDA!$D:$D,$C103,SAIDA!$G:$G),"")</f>
        <v/>
      </c>
    </row>
    <row r="104" spans="2:8" ht="24.9" customHeight="1" x14ac:dyDescent="0.3">
      <c r="B104" s="10"/>
      <c r="C104" s="36"/>
      <c r="D104" s="7"/>
      <c r="E104" s="38"/>
      <c r="F104" s="44" t="str">
        <f>IF(SUMIF(ENTRADA!$D:$D,$C104,ENTRADA!$G:$G)-SUMIF(SAIDA!$D:$D,$C104,SAIDA!$G:$G)=0,"",(SUMIF(ENTRADA!$D:$D,$C104,ENTRADA!$G:$G)-SUMIF(SAIDA!$D:$D,$C104,SAIDA!$G:$G)))</f>
        <v/>
      </c>
      <c r="G104" s="8" t="str">
        <f>IFERROR(SUMIF(ENTRADA!$D:$D,$C104,ENTRADA!$I:$I)/SUMIF(ENTRADA!$D:$D,$C104,ENTRADA!$G:$G),"")</f>
        <v/>
      </c>
      <c r="H104" s="9" t="str">
        <f>IFERROR(SUMIF(SAIDA!$D:$D,$C104,SAIDA!$I:$I)/SUMIF(SAIDA!$D:$D,$C104,SAIDA!$G:$G),"")</f>
        <v/>
      </c>
    </row>
    <row r="105" spans="2:8" ht="24.9" customHeight="1" x14ac:dyDescent="0.3">
      <c r="B105" s="10"/>
      <c r="C105" s="36"/>
      <c r="D105" s="7"/>
      <c r="E105" s="38"/>
      <c r="F105" s="44" t="str">
        <f>IF(SUMIF(ENTRADA!$D:$D,$C105,ENTRADA!$G:$G)-SUMIF(SAIDA!$D:$D,$C105,SAIDA!$G:$G)=0,"",(SUMIF(ENTRADA!$D:$D,$C105,ENTRADA!$G:$G)-SUMIF(SAIDA!$D:$D,$C105,SAIDA!$G:$G)))</f>
        <v/>
      </c>
      <c r="G105" s="8" t="str">
        <f>IFERROR(SUMIF(ENTRADA!$D:$D,$C105,ENTRADA!$I:$I)/SUMIF(ENTRADA!$D:$D,$C105,ENTRADA!$G:$G),"")</f>
        <v/>
      </c>
      <c r="H105" s="9" t="str">
        <f>IFERROR(SUMIF(SAIDA!$D:$D,$C105,SAIDA!$I:$I)/SUMIF(SAIDA!$D:$D,$C105,SAIDA!$G:$G),"")</f>
        <v/>
      </c>
    </row>
    <row r="106" spans="2:8" ht="24.9" customHeight="1" x14ac:dyDescent="0.3">
      <c r="B106" s="10"/>
      <c r="C106" s="36"/>
      <c r="D106" s="7"/>
      <c r="E106" s="38"/>
      <c r="F106" s="44" t="str">
        <f>IF(SUMIF(ENTRADA!$D:$D,$C106,ENTRADA!$G:$G)-SUMIF(SAIDA!$D:$D,$C106,SAIDA!$G:$G)=0,"",(SUMIF(ENTRADA!$D:$D,$C106,ENTRADA!$G:$G)-SUMIF(SAIDA!$D:$D,$C106,SAIDA!$G:$G)))</f>
        <v/>
      </c>
      <c r="G106" s="8" t="str">
        <f>IFERROR(SUMIF(ENTRADA!$D:$D,$C106,ENTRADA!$I:$I)/SUMIF(ENTRADA!$D:$D,$C106,ENTRADA!$G:$G),"")</f>
        <v/>
      </c>
      <c r="H106" s="9" t="str">
        <f>IFERROR(SUMIF(SAIDA!$D:$D,$C106,SAIDA!$I:$I)/SUMIF(SAIDA!$D:$D,$C106,SAIDA!$G:$G),"")</f>
        <v/>
      </c>
    </row>
    <row r="107" spans="2:8" ht="24.9" customHeight="1" x14ac:dyDescent="0.3">
      <c r="B107" s="10"/>
      <c r="C107" s="36"/>
      <c r="D107" s="7"/>
      <c r="E107" s="38"/>
      <c r="F107" s="44" t="str">
        <f>IF(SUMIF(ENTRADA!$D:$D,$C107,ENTRADA!$G:$G)-SUMIF(SAIDA!$D:$D,$C107,SAIDA!$G:$G)=0,"",(SUMIF(ENTRADA!$D:$D,$C107,ENTRADA!$G:$G)-SUMIF(SAIDA!$D:$D,$C107,SAIDA!$G:$G)))</f>
        <v/>
      </c>
      <c r="G107" s="8" t="str">
        <f>IFERROR(SUMIF(ENTRADA!$D:$D,$C107,ENTRADA!$I:$I)/SUMIF(ENTRADA!$D:$D,$C107,ENTRADA!$G:$G),"")</f>
        <v/>
      </c>
      <c r="H107" s="9" t="str">
        <f>IFERROR(SUMIF(SAIDA!$D:$D,$C107,SAIDA!$I:$I)/SUMIF(SAIDA!$D:$D,$C107,SAIDA!$G:$G),"")</f>
        <v/>
      </c>
    </row>
    <row r="108" spans="2:8" ht="24.9" customHeight="1" x14ac:dyDescent="0.3">
      <c r="B108" s="10"/>
      <c r="C108" s="36"/>
      <c r="D108" s="7"/>
      <c r="E108" s="38"/>
      <c r="F108" s="44" t="str">
        <f>IF(SUMIF(ENTRADA!$D:$D,$C108,ENTRADA!$G:$G)-SUMIF(SAIDA!$D:$D,$C108,SAIDA!$G:$G)=0,"",(SUMIF(ENTRADA!$D:$D,$C108,ENTRADA!$G:$G)-SUMIF(SAIDA!$D:$D,$C108,SAIDA!$G:$G)))</f>
        <v/>
      </c>
      <c r="G108" s="8" t="str">
        <f>IFERROR(SUMIF(ENTRADA!$D:$D,$C108,ENTRADA!$I:$I)/SUMIF(ENTRADA!$D:$D,$C108,ENTRADA!$G:$G),"")</f>
        <v/>
      </c>
      <c r="H108" s="9" t="str">
        <f>IFERROR(SUMIF(SAIDA!$D:$D,$C108,SAIDA!$I:$I)/SUMIF(SAIDA!$D:$D,$C108,SAIDA!$G:$G),"")</f>
        <v/>
      </c>
    </row>
    <row r="109" spans="2:8" ht="24.9" customHeight="1" x14ac:dyDescent="0.3">
      <c r="B109" s="10"/>
      <c r="C109" s="36"/>
      <c r="D109" s="7"/>
      <c r="E109" s="38"/>
      <c r="F109" s="44" t="str">
        <f>IF(SUMIF(ENTRADA!$D:$D,$C109,ENTRADA!$G:$G)-SUMIF(SAIDA!$D:$D,$C109,SAIDA!$G:$G)=0,"",(SUMIF(ENTRADA!$D:$D,$C109,ENTRADA!$G:$G)-SUMIF(SAIDA!$D:$D,$C109,SAIDA!$G:$G)))</f>
        <v/>
      </c>
      <c r="G109" s="8" t="str">
        <f>IFERROR(SUMIF(ENTRADA!$D:$D,$C109,ENTRADA!$I:$I)/SUMIF(ENTRADA!$D:$D,$C109,ENTRADA!$G:$G),"")</f>
        <v/>
      </c>
      <c r="H109" s="9" t="str">
        <f>IFERROR(SUMIF(SAIDA!$D:$D,$C109,SAIDA!$I:$I)/SUMIF(SAIDA!$D:$D,$C109,SAIDA!$G:$G),"")</f>
        <v/>
      </c>
    </row>
    <row r="110" spans="2:8" ht="24.9" customHeight="1" x14ac:dyDescent="0.3">
      <c r="B110" s="10"/>
      <c r="C110" s="36"/>
      <c r="D110" s="7"/>
      <c r="E110" s="38"/>
      <c r="F110" s="44" t="str">
        <f>IF(SUMIF(ENTRADA!$D:$D,$C110,ENTRADA!$G:$G)-SUMIF(SAIDA!$D:$D,$C110,SAIDA!$G:$G)=0,"",(SUMIF(ENTRADA!$D:$D,$C110,ENTRADA!$G:$G)-SUMIF(SAIDA!$D:$D,$C110,SAIDA!$G:$G)))</f>
        <v/>
      </c>
      <c r="G110" s="8" t="str">
        <f>IFERROR(SUMIF(ENTRADA!$D:$D,$C110,ENTRADA!$I:$I)/SUMIF(ENTRADA!$D:$D,$C110,ENTRADA!$G:$G),"")</f>
        <v/>
      </c>
      <c r="H110" s="9" t="str">
        <f>IFERROR(SUMIF(SAIDA!$D:$D,$C110,SAIDA!$I:$I)/SUMIF(SAIDA!$D:$D,$C110,SAIDA!$G:$G),"")</f>
        <v/>
      </c>
    </row>
    <row r="111" spans="2:8" ht="24.9" customHeight="1" x14ac:dyDescent="0.3">
      <c r="B111" s="10"/>
      <c r="C111" s="36"/>
      <c r="D111" s="7"/>
      <c r="E111" s="38"/>
      <c r="F111" s="44" t="str">
        <f>IF(SUMIF(ENTRADA!$D:$D,$C111,ENTRADA!$G:$G)-SUMIF(SAIDA!$D:$D,$C111,SAIDA!$G:$G)=0,"",(SUMIF(ENTRADA!$D:$D,$C111,ENTRADA!$G:$G)-SUMIF(SAIDA!$D:$D,$C111,SAIDA!$G:$G)))</f>
        <v/>
      </c>
      <c r="G111" s="8" t="str">
        <f>IFERROR(SUMIF(ENTRADA!$D:$D,$C111,ENTRADA!$I:$I)/SUMIF(ENTRADA!$D:$D,$C111,ENTRADA!$G:$G),"")</f>
        <v/>
      </c>
      <c r="H111" s="9" t="str">
        <f>IFERROR(SUMIF(SAIDA!$D:$D,$C111,SAIDA!$I:$I)/SUMIF(SAIDA!$D:$D,$C111,SAIDA!$G:$G),"")</f>
        <v/>
      </c>
    </row>
    <row r="112" spans="2:8" ht="24.9" customHeight="1" x14ac:dyDescent="0.3">
      <c r="B112" s="10"/>
      <c r="C112" s="36"/>
      <c r="D112" s="7"/>
      <c r="E112" s="38"/>
      <c r="F112" s="44" t="str">
        <f>IF(SUMIF(ENTRADA!$D:$D,$C112,ENTRADA!$G:$G)-SUMIF(SAIDA!$D:$D,$C112,SAIDA!$G:$G)=0,"",(SUMIF(ENTRADA!$D:$D,$C112,ENTRADA!$G:$G)-SUMIF(SAIDA!$D:$D,$C112,SAIDA!$G:$G)))</f>
        <v/>
      </c>
      <c r="G112" s="8" t="str">
        <f>IFERROR(SUMIF(ENTRADA!$D:$D,$C112,ENTRADA!$I:$I)/SUMIF(ENTRADA!$D:$D,$C112,ENTRADA!$G:$G),"")</f>
        <v/>
      </c>
      <c r="H112" s="9" t="str">
        <f>IFERROR(SUMIF(SAIDA!$D:$D,$C112,SAIDA!$I:$I)/SUMIF(SAIDA!$D:$D,$C112,SAIDA!$G:$G),"")</f>
        <v/>
      </c>
    </row>
    <row r="113" spans="2:8" ht="24.9" customHeight="1" x14ac:dyDescent="0.3">
      <c r="B113" s="10"/>
      <c r="C113" s="36"/>
      <c r="D113" s="7"/>
      <c r="E113" s="38"/>
      <c r="F113" s="44" t="str">
        <f>IF(SUMIF(ENTRADA!$D:$D,$C113,ENTRADA!$G:$G)-SUMIF(SAIDA!$D:$D,$C113,SAIDA!$G:$G)=0,"",(SUMIF(ENTRADA!$D:$D,$C113,ENTRADA!$G:$G)-SUMIF(SAIDA!$D:$D,$C113,SAIDA!$G:$G)))</f>
        <v/>
      </c>
      <c r="G113" s="8" t="str">
        <f>IFERROR(SUMIF(ENTRADA!$D:$D,$C113,ENTRADA!$I:$I)/SUMIF(ENTRADA!$D:$D,$C113,ENTRADA!$G:$G),"")</f>
        <v/>
      </c>
      <c r="H113" s="9" t="str">
        <f>IFERROR(SUMIF(SAIDA!$D:$D,$C113,SAIDA!$I:$I)/SUMIF(SAIDA!$D:$D,$C113,SAIDA!$G:$G),"")</f>
        <v/>
      </c>
    </row>
    <row r="114" spans="2:8" ht="24.9" customHeight="1" x14ac:dyDescent="0.3">
      <c r="B114" s="10"/>
      <c r="C114" s="36"/>
      <c r="D114" s="7"/>
      <c r="E114" s="38"/>
      <c r="F114" s="44" t="str">
        <f>IF(SUMIF(ENTRADA!$D:$D,$C114,ENTRADA!$G:$G)-SUMIF(SAIDA!$D:$D,$C114,SAIDA!$G:$G)=0,"",(SUMIF(ENTRADA!$D:$D,$C114,ENTRADA!$G:$G)-SUMIF(SAIDA!$D:$D,$C114,SAIDA!$G:$G)))</f>
        <v/>
      </c>
      <c r="G114" s="8" t="str">
        <f>IFERROR(SUMIF(ENTRADA!$D:$D,$C114,ENTRADA!$I:$I)/SUMIF(ENTRADA!$D:$D,$C114,ENTRADA!$G:$G),"")</f>
        <v/>
      </c>
      <c r="H114" s="9" t="str">
        <f>IFERROR(SUMIF(SAIDA!$D:$D,$C114,SAIDA!$I:$I)/SUMIF(SAIDA!$D:$D,$C114,SAIDA!$G:$G),"")</f>
        <v/>
      </c>
    </row>
    <row r="115" spans="2:8" ht="24.9" customHeight="1" x14ac:dyDescent="0.3">
      <c r="B115" s="10"/>
      <c r="C115" s="36"/>
      <c r="D115" s="7"/>
      <c r="E115" s="38"/>
      <c r="F115" s="44" t="str">
        <f>IF(SUMIF(ENTRADA!$D:$D,$C115,ENTRADA!$G:$G)-SUMIF(SAIDA!$D:$D,$C115,SAIDA!$G:$G)=0,"",(SUMIF(ENTRADA!$D:$D,$C115,ENTRADA!$G:$G)-SUMIF(SAIDA!$D:$D,$C115,SAIDA!$G:$G)))</f>
        <v/>
      </c>
      <c r="G115" s="8" t="str">
        <f>IFERROR(SUMIF(ENTRADA!$D:$D,$C115,ENTRADA!$I:$I)/SUMIF(ENTRADA!$D:$D,$C115,ENTRADA!$G:$G),"")</f>
        <v/>
      </c>
      <c r="H115" s="9" t="str">
        <f>IFERROR(SUMIF(SAIDA!$D:$D,$C115,SAIDA!$I:$I)/SUMIF(SAIDA!$D:$D,$C115,SAIDA!$G:$G),"")</f>
        <v/>
      </c>
    </row>
    <row r="116" spans="2:8" ht="24.9" customHeight="1" x14ac:dyDescent="0.3">
      <c r="B116" s="10"/>
      <c r="C116" s="36"/>
      <c r="D116" s="7"/>
      <c r="E116" s="38"/>
      <c r="F116" s="44" t="str">
        <f>IF(SUMIF(ENTRADA!$D:$D,$C116,ENTRADA!$G:$G)-SUMIF(SAIDA!$D:$D,$C116,SAIDA!$G:$G)=0,"",(SUMIF(ENTRADA!$D:$D,$C116,ENTRADA!$G:$G)-SUMIF(SAIDA!$D:$D,$C116,SAIDA!$G:$G)))</f>
        <v/>
      </c>
      <c r="G116" s="8" t="str">
        <f>IFERROR(SUMIF(ENTRADA!$D:$D,$C116,ENTRADA!$I:$I)/SUMIF(ENTRADA!$D:$D,$C116,ENTRADA!$G:$G),"")</f>
        <v/>
      </c>
      <c r="H116" s="9" t="str">
        <f>IFERROR(SUMIF(SAIDA!$D:$D,$C116,SAIDA!$I:$I)/SUMIF(SAIDA!$D:$D,$C116,SAIDA!$G:$G),"")</f>
        <v/>
      </c>
    </row>
    <row r="117" spans="2:8" ht="24.9" customHeight="1" x14ac:dyDescent="0.3">
      <c r="B117" s="10"/>
      <c r="C117" s="36"/>
      <c r="D117" s="7"/>
      <c r="E117" s="38"/>
      <c r="F117" s="44" t="str">
        <f>IF(SUMIF(ENTRADA!$D:$D,$C117,ENTRADA!$G:$G)-SUMIF(SAIDA!$D:$D,$C117,SAIDA!$G:$G)=0,"",(SUMIF(ENTRADA!$D:$D,$C117,ENTRADA!$G:$G)-SUMIF(SAIDA!$D:$D,$C117,SAIDA!$G:$G)))</f>
        <v/>
      </c>
      <c r="G117" s="8" t="str">
        <f>IFERROR(SUMIF(ENTRADA!$D:$D,$C117,ENTRADA!$I:$I)/SUMIF(ENTRADA!$D:$D,$C117,ENTRADA!$G:$G),"")</f>
        <v/>
      </c>
      <c r="H117" s="9" t="str">
        <f>IFERROR(SUMIF(SAIDA!$D:$D,$C117,SAIDA!$I:$I)/SUMIF(SAIDA!$D:$D,$C117,SAIDA!$G:$G),"")</f>
        <v/>
      </c>
    </row>
    <row r="118" spans="2:8" ht="24.9" customHeight="1" x14ac:dyDescent="0.3">
      <c r="B118" s="10"/>
      <c r="C118" s="36"/>
      <c r="D118" s="7"/>
      <c r="E118" s="38"/>
      <c r="F118" s="44" t="str">
        <f>IF(SUMIF(ENTRADA!$D:$D,$C118,ENTRADA!$G:$G)-SUMIF(SAIDA!$D:$D,$C118,SAIDA!$G:$G)=0,"",(SUMIF(ENTRADA!$D:$D,$C118,ENTRADA!$G:$G)-SUMIF(SAIDA!$D:$D,$C118,SAIDA!$G:$G)))</f>
        <v/>
      </c>
      <c r="G118" s="8" t="str">
        <f>IFERROR(SUMIF(ENTRADA!$D:$D,$C118,ENTRADA!$I:$I)/SUMIF(ENTRADA!$D:$D,$C118,ENTRADA!$G:$G),"")</f>
        <v/>
      </c>
      <c r="H118" s="9" t="str">
        <f>IFERROR(SUMIF(SAIDA!$D:$D,$C118,SAIDA!$I:$I)/SUMIF(SAIDA!$D:$D,$C118,SAIDA!$G:$G),"")</f>
        <v/>
      </c>
    </row>
    <row r="119" spans="2:8" ht="24.9" customHeight="1" x14ac:dyDescent="0.3">
      <c r="B119" s="10"/>
      <c r="C119" s="36"/>
      <c r="D119" s="7"/>
      <c r="E119" s="38"/>
      <c r="F119" s="44" t="str">
        <f>IF(SUMIF(ENTRADA!$D:$D,$C119,ENTRADA!$G:$G)-SUMIF(SAIDA!$D:$D,$C119,SAIDA!$G:$G)=0,"",(SUMIF(ENTRADA!$D:$D,$C119,ENTRADA!$G:$G)-SUMIF(SAIDA!$D:$D,$C119,SAIDA!$G:$G)))</f>
        <v/>
      </c>
      <c r="G119" s="8" t="str">
        <f>IFERROR(SUMIF(ENTRADA!$D:$D,$C119,ENTRADA!$I:$I)/SUMIF(ENTRADA!$D:$D,$C119,ENTRADA!$G:$G),"")</f>
        <v/>
      </c>
      <c r="H119" s="9" t="str">
        <f>IFERROR(SUMIF(SAIDA!$D:$D,$C119,SAIDA!$I:$I)/SUMIF(SAIDA!$D:$D,$C119,SAIDA!$G:$G),"")</f>
        <v/>
      </c>
    </row>
    <row r="120" spans="2:8" ht="24.9" customHeight="1" x14ac:dyDescent="0.3">
      <c r="B120" s="10"/>
      <c r="C120" s="36"/>
      <c r="D120" s="7"/>
      <c r="E120" s="38"/>
      <c r="F120" s="44" t="str">
        <f>IF(SUMIF(ENTRADA!$D:$D,$C120,ENTRADA!$G:$G)-SUMIF(SAIDA!$D:$D,$C120,SAIDA!$G:$G)=0,"",(SUMIF(ENTRADA!$D:$D,$C120,ENTRADA!$G:$G)-SUMIF(SAIDA!$D:$D,$C120,SAIDA!$G:$G)))</f>
        <v/>
      </c>
      <c r="G120" s="8" t="str">
        <f>IFERROR(SUMIF(ENTRADA!$D:$D,$C120,ENTRADA!$I:$I)/SUMIF(ENTRADA!$D:$D,$C120,ENTRADA!$G:$G),"")</f>
        <v/>
      </c>
      <c r="H120" s="9" t="str">
        <f>IFERROR(SUMIF(SAIDA!$D:$D,$C120,SAIDA!$I:$I)/SUMIF(SAIDA!$D:$D,$C120,SAIDA!$G:$G),"")</f>
        <v/>
      </c>
    </row>
    <row r="121" spans="2:8" ht="24.9" customHeight="1" x14ac:dyDescent="0.3">
      <c r="B121" s="10"/>
      <c r="C121" s="36"/>
      <c r="D121" s="7"/>
      <c r="E121" s="38"/>
      <c r="F121" s="44" t="str">
        <f>IF(SUMIF(ENTRADA!$D:$D,$C121,ENTRADA!$G:$G)-SUMIF(SAIDA!$D:$D,$C121,SAIDA!$G:$G)=0,"",(SUMIF(ENTRADA!$D:$D,$C121,ENTRADA!$G:$G)-SUMIF(SAIDA!$D:$D,$C121,SAIDA!$G:$G)))</f>
        <v/>
      </c>
      <c r="G121" s="8" t="str">
        <f>IFERROR(SUMIF(ENTRADA!$D:$D,$C121,ENTRADA!$I:$I)/SUMIF(ENTRADA!$D:$D,$C121,ENTRADA!$G:$G),"")</f>
        <v/>
      </c>
      <c r="H121" s="9" t="str">
        <f>IFERROR(SUMIF(SAIDA!$D:$D,$C121,SAIDA!$I:$I)/SUMIF(SAIDA!$D:$D,$C121,SAIDA!$G:$G),"")</f>
        <v/>
      </c>
    </row>
    <row r="122" spans="2:8" ht="24.9" customHeight="1" x14ac:dyDescent="0.3">
      <c r="B122" s="10"/>
      <c r="C122" s="36"/>
      <c r="D122" s="7"/>
      <c r="E122" s="38"/>
      <c r="F122" s="44" t="str">
        <f>IF(SUMIF(ENTRADA!$D:$D,$C122,ENTRADA!$G:$G)-SUMIF(SAIDA!$D:$D,$C122,SAIDA!$G:$G)=0,"",(SUMIF(ENTRADA!$D:$D,$C122,ENTRADA!$G:$G)-SUMIF(SAIDA!$D:$D,$C122,SAIDA!$G:$G)))</f>
        <v/>
      </c>
      <c r="G122" s="8" t="str">
        <f>IFERROR(SUMIF(ENTRADA!$D:$D,$C122,ENTRADA!$I:$I)/SUMIF(ENTRADA!$D:$D,$C122,ENTRADA!$G:$G),"")</f>
        <v/>
      </c>
      <c r="H122" s="9" t="str">
        <f>IFERROR(SUMIF(SAIDA!$D:$D,$C122,SAIDA!$I:$I)/SUMIF(SAIDA!$D:$D,$C122,SAIDA!$G:$G),"")</f>
        <v/>
      </c>
    </row>
    <row r="123" spans="2:8" ht="24.9" customHeight="1" x14ac:dyDescent="0.3">
      <c r="B123" s="10"/>
      <c r="C123" s="36"/>
      <c r="D123" s="7"/>
      <c r="E123" s="38"/>
      <c r="F123" s="44" t="str">
        <f>IF(SUMIF(ENTRADA!$D:$D,$C123,ENTRADA!$G:$G)-SUMIF(SAIDA!$D:$D,$C123,SAIDA!$G:$G)=0,"",(SUMIF(ENTRADA!$D:$D,$C123,ENTRADA!$G:$G)-SUMIF(SAIDA!$D:$D,$C123,SAIDA!$G:$G)))</f>
        <v/>
      </c>
      <c r="G123" s="8" t="str">
        <f>IFERROR(SUMIF(ENTRADA!$D:$D,$C123,ENTRADA!$I:$I)/SUMIF(ENTRADA!$D:$D,$C123,ENTRADA!$G:$G),"")</f>
        <v/>
      </c>
      <c r="H123" s="9" t="str">
        <f>IFERROR(SUMIF(SAIDA!$D:$D,$C123,SAIDA!$I:$I)/SUMIF(SAIDA!$D:$D,$C123,SAIDA!$G:$G),"")</f>
        <v/>
      </c>
    </row>
    <row r="124" spans="2:8" ht="24.9" customHeight="1" x14ac:dyDescent="0.3">
      <c r="B124" s="10"/>
      <c r="C124" s="36"/>
      <c r="D124" s="7"/>
      <c r="E124" s="38"/>
      <c r="F124" s="44" t="str">
        <f>IF(SUMIF(ENTRADA!$D:$D,$C124,ENTRADA!$G:$G)-SUMIF(SAIDA!$D:$D,$C124,SAIDA!$G:$G)=0,"",(SUMIF(ENTRADA!$D:$D,$C124,ENTRADA!$G:$G)-SUMIF(SAIDA!$D:$D,$C124,SAIDA!$G:$G)))</f>
        <v/>
      </c>
      <c r="G124" s="8" t="str">
        <f>IFERROR(SUMIF(ENTRADA!$D:$D,$C124,ENTRADA!$I:$I)/SUMIF(ENTRADA!$D:$D,$C124,ENTRADA!$G:$G),"")</f>
        <v/>
      </c>
      <c r="H124" s="9" t="str">
        <f>IFERROR(SUMIF(SAIDA!$D:$D,$C124,SAIDA!$I:$I)/SUMIF(SAIDA!$D:$D,$C124,SAIDA!$G:$G),"")</f>
        <v/>
      </c>
    </row>
    <row r="125" spans="2:8" ht="24.9" customHeight="1" x14ac:dyDescent="0.3">
      <c r="B125" s="10"/>
      <c r="C125" s="36"/>
      <c r="D125" s="7"/>
      <c r="E125" s="38"/>
      <c r="F125" s="44" t="str">
        <f>IF(SUMIF(ENTRADA!$D:$D,$C125,ENTRADA!$G:$G)-SUMIF(SAIDA!$D:$D,$C125,SAIDA!$G:$G)=0,"",(SUMIF(ENTRADA!$D:$D,$C125,ENTRADA!$G:$G)-SUMIF(SAIDA!$D:$D,$C125,SAIDA!$G:$G)))</f>
        <v/>
      </c>
      <c r="G125" s="8" t="str">
        <f>IFERROR(SUMIF(ENTRADA!$D:$D,$C125,ENTRADA!$I:$I)/SUMIF(ENTRADA!$D:$D,$C125,ENTRADA!$G:$G),"")</f>
        <v/>
      </c>
      <c r="H125" s="9" t="str">
        <f>IFERROR(SUMIF(SAIDA!$D:$D,$C125,SAIDA!$I:$I)/SUMIF(SAIDA!$D:$D,$C125,SAIDA!$G:$G),"")</f>
        <v/>
      </c>
    </row>
    <row r="126" spans="2:8" ht="24.9" customHeight="1" x14ac:dyDescent="0.3">
      <c r="B126" s="10"/>
      <c r="C126" s="36"/>
      <c r="D126" s="7"/>
      <c r="E126" s="38"/>
      <c r="F126" s="44" t="str">
        <f>IF(SUMIF(ENTRADA!$D:$D,$C126,ENTRADA!$G:$G)-SUMIF(SAIDA!$D:$D,$C126,SAIDA!$G:$G)=0,"",(SUMIF(ENTRADA!$D:$D,$C126,ENTRADA!$G:$G)-SUMIF(SAIDA!$D:$D,$C126,SAIDA!$G:$G)))</f>
        <v/>
      </c>
      <c r="G126" s="8" t="str">
        <f>IFERROR(SUMIF(ENTRADA!$D:$D,$C126,ENTRADA!$I:$I)/SUMIF(ENTRADA!$D:$D,$C126,ENTRADA!$G:$G),"")</f>
        <v/>
      </c>
      <c r="H126" s="9" t="str">
        <f>IFERROR(SUMIF(SAIDA!$D:$D,$C126,SAIDA!$I:$I)/SUMIF(SAIDA!$D:$D,$C126,SAIDA!$G:$G),"")</f>
        <v/>
      </c>
    </row>
    <row r="127" spans="2:8" ht="24.9" customHeight="1" x14ac:dyDescent="0.3">
      <c r="B127" s="10"/>
      <c r="C127" s="36"/>
      <c r="D127" s="7"/>
      <c r="E127" s="38"/>
      <c r="F127" s="44" t="str">
        <f>IF(SUMIF(ENTRADA!$D:$D,$C127,ENTRADA!$G:$G)-SUMIF(SAIDA!$D:$D,$C127,SAIDA!$G:$G)=0,"",(SUMIF(ENTRADA!$D:$D,$C127,ENTRADA!$G:$G)-SUMIF(SAIDA!$D:$D,$C127,SAIDA!$G:$G)))</f>
        <v/>
      </c>
      <c r="G127" s="8" t="str">
        <f>IFERROR(SUMIF(ENTRADA!$D:$D,$C127,ENTRADA!$I:$I)/SUMIF(ENTRADA!$D:$D,$C127,ENTRADA!$G:$G),"")</f>
        <v/>
      </c>
      <c r="H127" s="9" t="str">
        <f>IFERROR(SUMIF(SAIDA!$D:$D,$C127,SAIDA!$I:$I)/SUMIF(SAIDA!$D:$D,$C127,SAIDA!$G:$G),"")</f>
        <v/>
      </c>
    </row>
    <row r="128" spans="2:8" ht="24.9" customHeight="1" x14ac:dyDescent="0.3">
      <c r="B128" s="10"/>
      <c r="C128" s="36"/>
      <c r="D128" s="7"/>
      <c r="E128" s="38"/>
      <c r="F128" s="44" t="str">
        <f>IF(SUMIF(ENTRADA!$D:$D,$C128,ENTRADA!$G:$G)-SUMIF(SAIDA!$D:$D,$C128,SAIDA!$G:$G)=0,"",(SUMIF(ENTRADA!$D:$D,$C128,ENTRADA!$G:$G)-SUMIF(SAIDA!$D:$D,$C128,SAIDA!$G:$G)))</f>
        <v/>
      </c>
      <c r="G128" s="8" t="str">
        <f>IFERROR(SUMIF(ENTRADA!$D:$D,$C128,ENTRADA!$I:$I)/SUMIF(ENTRADA!$D:$D,$C128,ENTRADA!$G:$G),"")</f>
        <v/>
      </c>
      <c r="H128" s="9" t="str">
        <f>IFERROR(SUMIF(SAIDA!$D:$D,$C128,SAIDA!$I:$I)/SUMIF(SAIDA!$D:$D,$C128,SAIDA!$G:$G),"")</f>
        <v/>
      </c>
    </row>
    <row r="129" spans="2:8" ht="24.9" customHeight="1" x14ac:dyDescent="0.3">
      <c r="B129" s="10"/>
      <c r="C129" s="36"/>
      <c r="D129" s="7"/>
      <c r="E129" s="38"/>
      <c r="F129" s="44" t="str">
        <f>IF(SUMIF(ENTRADA!$D:$D,$C129,ENTRADA!$G:$G)-SUMIF(SAIDA!$D:$D,$C129,SAIDA!$G:$G)=0,"",(SUMIF(ENTRADA!$D:$D,$C129,ENTRADA!$G:$G)-SUMIF(SAIDA!$D:$D,$C129,SAIDA!$G:$G)))</f>
        <v/>
      </c>
      <c r="G129" s="8" t="str">
        <f>IFERROR(SUMIF(ENTRADA!$D:$D,$C129,ENTRADA!$I:$I)/SUMIF(ENTRADA!$D:$D,$C129,ENTRADA!$G:$G),"")</f>
        <v/>
      </c>
      <c r="H129" s="9" t="str">
        <f>IFERROR(SUMIF(SAIDA!$D:$D,$C129,SAIDA!$I:$I)/SUMIF(SAIDA!$D:$D,$C129,SAIDA!$G:$G),"")</f>
        <v/>
      </c>
    </row>
    <row r="130" spans="2:8" ht="24.9" customHeight="1" x14ac:dyDescent="0.3">
      <c r="B130" s="10"/>
      <c r="C130" s="36"/>
      <c r="D130" s="7"/>
      <c r="E130" s="38"/>
      <c r="F130" s="44" t="str">
        <f>IF(SUMIF(ENTRADA!$D:$D,$C130,ENTRADA!$G:$G)-SUMIF(SAIDA!$D:$D,$C130,SAIDA!$G:$G)=0,"",(SUMIF(ENTRADA!$D:$D,$C130,ENTRADA!$G:$G)-SUMIF(SAIDA!$D:$D,$C130,SAIDA!$G:$G)))</f>
        <v/>
      </c>
      <c r="G130" s="8" t="str">
        <f>IFERROR(SUMIF(ENTRADA!$D:$D,$C130,ENTRADA!$I:$I)/SUMIF(ENTRADA!$D:$D,$C130,ENTRADA!$G:$G),"")</f>
        <v/>
      </c>
      <c r="H130" s="9" t="str">
        <f>IFERROR(SUMIF(SAIDA!$D:$D,$C130,SAIDA!$I:$I)/SUMIF(SAIDA!$D:$D,$C130,SAIDA!$G:$G),"")</f>
        <v/>
      </c>
    </row>
    <row r="131" spans="2:8" ht="24.9" customHeight="1" x14ac:dyDescent="0.3">
      <c r="B131" s="10"/>
      <c r="C131" s="36"/>
      <c r="D131" s="7"/>
      <c r="E131" s="38"/>
      <c r="F131" s="44" t="str">
        <f>IF(SUMIF(ENTRADA!$D:$D,$C131,ENTRADA!$G:$G)-SUMIF(SAIDA!$D:$D,$C131,SAIDA!$G:$G)=0,"",(SUMIF(ENTRADA!$D:$D,$C131,ENTRADA!$G:$G)-SUMIF(SAIDA!$D:$D,$C131,SAIDA!$G:$G)))</f>
        <v/>
      </c>
      <c r="G131" s="8" t="str">
        <f>IFERROR(SUMIF(ENTRADA!$D:$D,$C131,ENTRADA!$I:$I)/SUMIF(ENTRADA!$D:$D,$C131,ENTRADA!$G:$G),"")</f>
        <v/>
      </c>
      <c r="H131" s="9" t="str">
        <f>IFERROR(SUMIF(SAIDA!$D:$D,$C131,SAIDA!$I:$I)/SUMIF(SAIDA!$D:$D,$C131,SAIDA!$G:$G),"")</f>
        <v/>
      </c>
    </row>
    <row r="132" spans="2:8" ht="24.9" customHeight="1" x14ac:dyDescent="0.3">
      <c r="B132" s="10"/>
      <c r="C132" s="36"/>
      <c r="D132" s="7"/>
      <c r="E132" s="38"/>
      <c r="F132" s="44" t="str">
        <f>IF(SUMIF(ENTRADA!$D:$D,$C132,ENTRADA!$G:$G)-SUMIF(SAIDA!$D:$D,$C132,SAIDA!$G:$G)=0,"",(SUMIF(ENTRADA!$D:$D,$C132,ENTRADA!$G:$G)-SUMIF(SAIDA!$D:$D,$C132,SAIDA!$G:$G)))</f>
        <v/>
      </c>
      <c r="G132" s="8" t="str">
        <f>IFERROR(SUMIF(ENTRADA!$D:$D,$C132,ENTRADA!$I:$I)/SUMIF(ENTRADA!$D:$D,$C132,ENTRADA!$G:$G),"")</f>
        <v/>
      </c>
      <c r="H132" s="9" t="str">
        <f>IFERROR(SUMIF(SAIDA!$D:$D,$C132,SAIDA!$I:$I)/SUMIF(SAIDA!$D:$D,$C132,SAIDA!$G:$G),"")</f>
        <v/>
      </c>
    </row>
    <row r="133" spans="2:8" ht="24.9" customHeight="1" x14ac:dyDescent="0.3">
      <c r="B133" s="10"/>
      <c r="C133" s="36"/>
      <c r="D133" s="7"/>
      <c r="E133" s="38"/>
      <c r="F133" s="44" t="str">
        <f>IF(SUMIF(ENTRADA!$D:$D,$C133,ENTRADA!$G:$G)-SUMIF(SAIDA!$D:$D,$C133,SAIDA!$G:$G)=0,"",(SUMIF(ENTRADA!$D:$D,$C133,ENTRADA!$G:$G)-SUMIF(SAIDA!$D:$D,$C133,SAIDA!$G:$G)))</f>
        <v/>
      </c>
      <c r="G133" s="8" t="str">
        <f>IFERROR(SUMIF(ENTRADA!$D:$D,$C133,ENTRADA!$I:$I)/SUMIF(ENTRADA!$D:$D,$C133,ENTRADA!$G:$G),"")</f>
        <v/>
      </c>
      <c r="H133" s="9" t="str">
        <f>IFERROR(SUMIF(SAIDA!$D:$D,$C133,SAIDA!$I:$I)/SUMIF(SAIDA!$D:$D,$C133,SAIDA!$G:$G),"")</f>
        <v/>
      </c>
    </row>
    <row r="134" spans="2:8" ht="24.9" customHeight="1" x14ac:dyDescent="0.3">
      <c r="B134" s="10"/>
      <c r="C134" s="36"/>
      <c r="D134" s="7"/>
      <c r="E134" s="38"/>
      <c r="F134" s="44" t="str">
        <f>IF(SUMIF(ENTRADA!$D:$D,$C134,ENTRADA!$G:$G)-SUMIF(SAIDA!$D:$D,$C134,SAIDA!$G:$G)=0,"",(SUMIF(ENTRADA!$D:$D,$C134,ENTRADA!$G:$G)-SUMIF(SAIDA!$D:$D,$C134,SAIDA!$G:$G)))</f>
        <v/>
      </c>
      <c r="G134" s="8" t="str">
        <f>IFERROR(SUMIF(ENTRADA!$D:$D,$C134,ENTRADA!$I:$I)/SUMIF(ENTRADA!$D:$D,$C134,ENTRADA!$G:$G),"")</f>
        <v/>
      </c>
      <c r="H134" s="9" t="str">
        <f>IFERROR(SUMIF(SAIDA!$D:$D,$C134,SAIDA!$I:$I)/SUMIF(SAIDA!$D:$D,$C134,SAIDA!$G:$G),"")</f>
        <v/>
      </c>
    </row>
    <row r="135" spans="2:8" ht="24.9" customHeight="1" x14ac:dyDescent="0.3">
      <c r="B135" s="10"/>
      <c r="C135" s="36"/>
      <c r="D135" s="7"/>
      <c r="E135" s="38"/>
      <c r="F135" s="44" t="str">
        <f>IF(SUMIF(ENTRADA!$D:$D,$C135,ENTRADA!$G:$G)-SUMIF(SAIDA!$D:$D,$C135,SAIDA!$G:$G)=0,"",(SUMIF(ENTRADA!$D:$D,$C135,ENTRADA!$G:$G)-SUMIF(SAIDA!$D:$D,$C135,SAIDA!$G:$G)))</f>
        <v/>
      </c>
      <c r="G135" s="8" t="str">
        <f>IFERROR(SUMIF(ENTRADA!$D:$D,$C135,ENTRADA!$I:$I)/SUMIF(ENTRADA!$D:$D,$C135,ENTRADA!$G:$G),"")</f>
        <v/>
      </c>
      <c r="H135" s="9" t="str">
        <f>IFERROR(SUMIF(SAIDA!$D:$D,$C135,SAIDA!$I:$I)/SUMIF(SAIDA!$D:$D,$C135,SAIDA!$G:$G),"")</f>
        <v/>
      </c>
    </row>
    <row r="136" spans="2:8" ht="24.9" customHeight="1" x14ac:dyDescent="0.3">
      <c r="B136" s="10"/>
      <c r="C136" s="36"/>
      <c r="D136" s="7"/>
      <c r="E136" s="38"/>
      <c r="F136" s="44" t="str">
        <f>IF(SUMIF(ENTRADA!$D:$D,$C136,ENTRADA!$G:$G)-SUMIF(SAIDA!$D:$D,$C136,SAIDA!$G:$G)=0,"",(SUMIF(ENTRADA!$D:$D,$C136,ENTRADA!$G:$G)-SUMIF(SAIDA!$D:$D,$C136,SAIDA!$G:$G)))</f>
        <v/>
      </c>
      <c r="G136" s="8" t="str">
        <f>IFERROR(SUMIF(ENTRADA!$D:$D,$C136,ENTRADA!$I:$I)/SUMIF(ENTRADA!$D:$D,$C136,ENTRADA!$G:$G),"")</f>
        <v/>
      </c>
      <c r="H136" s="9" t="str">
        <f>IFERROR(SUMIF(SAIDA!$D:$D,$C136,SAIDA!$I:$I)/SUMIF(SAIDA!$D:$D,$C136,SAIDA!$G:$G),"")</f>
        <v/>
      </c>
    </row>
    <row r="137" spans="2:8" ht="24.9" customHeight="1" x14ac:dyDescent="0.3">
      <c r="B137" s="10"/>
      <c r="C137" s="36"/>
      <c r="D137" s="7"/>
      <c r="E137" s="38"/>
      <c r="F137" s="44" t="str">
        <f>IF(SUMIF(ENTRADA!$D:$D,$C137,ENTRADA!$G:$G)-SUMIF(SAIDA!$D:$D,$C137,SAIDA!$G:$G)=0,"",(SUMIF(ENTRADA!$D:$D,$C137,ENTRADA!$G:$G)-SUMIF(SAIDA!$D:$D,$C137,SAIDA!$G:$G)))</f>
        <v/>
      </c>
      <c r="G137" s="8" t="str">
        <f>IFERROR(SUMIF(ENTRADA!$D:$D,$C137,ENTRADA!$I:$I)/SUMIF(ENTRADA!$D:$D,$C137,ENTRADA!$G:$G),"")</f>
        <v/>
      </c>
      <c r="H137" s="9" t="str">
        <f>IFERROR(SUMIF(SAIDA!$D:$D,$C137,SAIDA!$I:$I)/SUMIF(SAIDA!$D:$D,$C137,SAIDA!$G:$G),"")</f>
        <v/>
      </c>
    </row>
    <row r="138" spans="2:8" ht="24.9" customHeight="1" x14ac:dyDescent="0.3">
      <c r="B138" s="10"/>
      <c r="C138" s="36"/>
      <c r="D138" s="7"/>
      <c r="E138" s="38"/>
      <c r="F138" s="44" t="str">
        <f>IF(SUMIF(ENTRADA!$D:$D,$C138,ENTRADA!$G:$G)-SUMIF(SAIDA!$D:$D,$C138,SAIDA!$G:$G)=0,"",(SUMIF(ENTRADA!$D:$D,$C138,ENTRADA!$G:$G)-SUMIF(SAIDA!$D:$D,$C138,SAIDA!$G:$G)))</f>
        <v/>
      </c>
      <c r="G138" s="8" t="str">
        <f>IFERROR(SUMIF(ENTRADA!$D:$D,$C138,ENTRADA!$I:$I)/SUMIF(ENTRADA!$D:$D,$C138,ENTRADA!$G:$G),"")</f>
        <v/>
      </c>
      <c r="H138" s="9" t="str">
        <f>IFERROR(SUMIF(SAIDA!$D:$D,$C138,SAIDA!$I:$I)/SUMIF(SAIDA!$D:$D,$C138,SAIDA!$G:$G),"")</f>
        <v/>
      </c>
    </row>
    <row r="139" spans="2:8" ht="24.9" customHeight="1" x14ac:dyDescent="0.3">
      <c r="B139" s="10"/>
      <c r="C139" s="36"/>
      <c r="D139" s="7"/>
      <c r="E139" s="38"/>
      <c r="F139" s="44" t="str">
        <f>IF(SUMIF(ENTRADA!$D:$D,$C139,ENTRADA!$G:$G)-SUMIF(SAIDA!$D:$D,$C139,SAIDA!$G:$G)=0,"",(SUMIF(ENTRADA!$D:$D,$C139,ENTRADA!$G:$G)-SUMIF(SAIDA!$D:$D,$C139,SAIDA!$G:$G)))</f>
        <v/>
      </c>
      <c r="G139" s="8" t="str">
        <f>IFERROR(SUMIF(ENTRADA!$D:$D,$C139,ENTRADA!$I:$I)/SUMIF(ENTRADA!$D:$D,$C139,ENTRADA!$G:$G),"")</f>
        <v/>
      </c>
      <c r="H139" s="9" t="str">
        <f>IFERROR(SUMIF(SAIDA!$D:$D,$C139,SAIDA!$I:$I)/SUMIF(SAIDA!$D:$D,$C139,SAIDA!$G:$G),"")</f>
        <v/>
      </c>
    </row>
    <row r="140" spans="2:8" ht="24.9" customHeight="1" x14ac:dyDescent="0.3">
      <c r="B140" s="10"/>
      <c r="C140" s="36"/>
      <c r="D140" s="7"/>
      <c r="E140" s="38"/>
      <c r="F140" s="44" t="str">
        <f>IF(SUMIF(ENTRADA!$D:$D,$C140,ENTRADA!$G:$G)-SUMIF(SAIDA!$D:$D,$C140,SAIDA!$G:$G)=0,"",(SUMIF(ENTRADA!$D:$D,$C140,ENTRADA!$G:$G)-SUMIF(SAIDA!$D:$D,$C140,SAIDA!$G:$G)))</f>
        <v/>
      </c>
      <c r="G140" s="8" t="str">
        <f>IFERROR(SUMIF(ENTRADA!$D:$D,$C140,ENTRADA!$I:$I)/SUMIF(ENTRADA!$D:$D,$C140,ENTRADA!$G:$G),"")</f>
        <v/>
      </c>
      <c r="H140" s="9" t="str">
        <f>IFERROR(SUMIF(SAIDA!$D:$D,$C140,SAIDA!$I:$I)/SUMIF(SAIDA!$D:$D,$C140,SAIDA!$G:$G),"")</f>
        <v/>
      </c>
    </row>
    <row r="141" spans="2:8" ht="24.9" customHeight="1" x14ac:dyDescent="0.3">
      <c r="B141" s="10"/>
      <c r="C141" s="36"/>
      <c r="D141" s="7"/>
      <c r="E141" s="38"/>
      <c r="F141" s="44" t="str">
        <f>IF(SUMIF(ENTRADA!$D:$D,$C141,ENTRADA!$G:$G)-SUMIF(SAIDA!$D:$D,$C141,SAIDA!$G:$G)=0,"",(SUMIF(ENTRADA!$D:$D,$C141,ENTRADA!$G:$G)-SUMIF(SAIDA!$D:$D,$C141,SAIDA!$G:$G)))</f>
        <v/>
      </c>
      <c r="G141" s="8" t="str">
        <f>IFERROR(SUMIF(ENTRADA!$D:$D,$C141,ENTRADA!$I:$I)/SUMIF(ENTRADA!$D:$D,$C141,ENTRADA!$G:$G),"")</f>
        <v/>
      </c>
      <c r="H141" s="9" t="str">
        <f>IFERROR(SUMIF(SAIDA!$D:$D,$C141,SAIDA!$I:$I)/SUMIF(SAIDA!$D:$D,$C141,SAIDA!$G:$G),"")</f>
        <v/>
      </c>
    </row>
    <row r="142" spans="2:8" ht="24.9" customHeight="1" x14ac:dyDescent="0.3">
      <c r="B142" s="10"/>
      <c r="C142" s="36"/>
      <c r="D142" s="7"/>
      <c r="E142" s="38"/>
      <c r="F142" s="44" t="str">
        <f>IF(SUMIF(ENTRADA!$D:$D,$C142,ENTRADA!$G:$G)-SUMIF(SAIDA!$D:$D,$C142,SAIDA!$G:$G)=0,"",(SUMIF(ENTRADA!$D:$D,$C142,ENTRADA!$G:$G)-SUMIF(SAIDA!$D:$D,$C142,SAIDA!$G:$G)))</f>
        <v/>
      </c>
      <c r="G142" s="8" t="str">
        <f>IFERROR(SUMIF(ENTRADA!$D:$D,$C142,ENTRADA!$I:$I)/SUMIF(ENTRADA!$D:$D,$C142,ENTRADA!$G:$G),"")</f>
        <v/>
      </c>
      <c r="H142" s="9" t="str">
        <f>IFERROR(SUMIF(SAIDA!$D:$D,$C142,SAIDA!$I:$I)/SUMIF(SAIDA!$D:$D,$C142,SAIDA!$G:$G),"")</f>
        <v/>
      </c>
    </row>
    <row r="143" spans="2:8" ht="24.9" customHeight="1" x14ac:dyDescent="0.3">
      <c r="B143" s="10"/>
      <c r="C143" s="36"/>
      <c r="D143" s="7"/>
      <c r="E143" s="38"/>
      <c r="F143" s="44" t="str">
        <f>IF(SUMIF(ENTRADA!$D:$D,$C143,ENTRADA!$G:$G)-SUMIF(SAIDA!$D:$D,$C143,SAIDA!$G:$G)=0,"",(SUMIF(ENTRADA!$D:$D,$C143,ENTRADA!$G:$G)-SUMIF(SAIDA!$D:$D,$C143,SAIDA!$G:$G)))</f>
        <v/>
      </c>
      <c r="G143" s="8" t="str">
        <f>IFERROR(SUMIF(ENTRADA!$D:$D,$C143,ENTRADA!$I:$I)/SUMIF(ENTRADA!$D:$D,$C143,ENTRADA!$G:$G),"")</f>
        <v/>
      </c>
      <c r="H143" s="9" t="str">
        <f>IFERROR(SUMIF(SAIDA!$D:$D,$C143,SAIDA!$I:$I)/SUMIF(SAIDA!$D:$D,$C143,SAIDA!$G:$G),"")</f>
        <v/>
      </c>
    </row>
    <row r="144" spans="2:8" ht="24.9" customHeight="1" x14ac:dyDescent="0.3">
      <c r="B144" s="10"/>
      <c r="C144" s="36"/>
      <c r="D144" s="7"/>
      <c r="E144" s="38"/>
      <c r="F144" s="44" t="str">
        <f>IF(SUMIF(ENTRADA!$D:$D,$C144,ENTRADA!$G:$G)-SUMIF(SAIDA!$D:$D,$C144,SAIDA!$G:$G)=0,"",(SUMIF(ENTRADA!$D:$D,$C144,ENTRADA!$G:$G)-SUMIF(SAIDA!$D:$D,$C144,SAIDA!$G:$G)))</f>
        <v/>
      </c>
      <c r="G144" s="8" t="str">
        <f>IFERROR(SUMIF(ENTRADA!$D:$D,$C144,ENTRADA!$I:$I)/SUMIF(ENTRADA!$D:$D,$C144,ENTRADA!$G:$G),"")</f>
        <v/>
      </c>
      <c r="H144" s="9" t="str">
        <f>IFERROR(SUMIF(SAIDA!$D:$D,$C144,SAIDA!$I:$I)/SUMIF(SAIDA!$D:$D,$C144,SAIDA!$G:$G),"")</f>
        <v/>
      </c>
    </row>
    <row r="145" spans="2:8" ht="24.9" customHeight="1" x14ac:dyDescent="0.3">
      <c r="B145" s="10"/>
      <c r="C145" s="36"/>
      <c r="D145" s="7"/>
      <c r="E145" s="38"/>
      <c r="F145" s="44" t="str">
        <f>IF(SUMIF(ENTRADA!$D:$D,$C145,ENTRADA!$G:$G)-SUMIF(SAIDA!$D:$D,$C145,SAIDA!$G:$G)=0,"",(SUMIF(ENTRADA!$D:$D,$C145,ENTRADA!$G:$G)-SUMIF(SAIDA!$D:$D,$C145,SAIDA!$G:$G)))</f>
        <v/>
      </c>
      <c r="G145" s="8" t="str">
        <f>IFERROR(SUMIF(ENTRADA!$D:$D,$C145,ENTRADA!$I:$I)/SUMIF(ENTRADA!$D:$D,$C145,ENTRADA!$G:$G),"")</f>
        <v/>
      </c>
      <c r="H145" s="9" t="str">
        <f>IFERROR(SUMIF(SAIDA!$D:$D,$C145,SAIDA!$I:$I)/SUMIF(SAIDA!$D:$D,$C145,SAIDA!$G:$G),"")</f>
        <v/>
      </c>
    </row>
    <row r="146" spans="2:8" ht="24.9" customHeight="1" x14ac:dyDescent="0.3">
      <c r="B146" s="10"/>
      <c r="C146" s="36"/>
      <c r="D146" s="7"/>
      <c r="E146" s="38"/>
      <c r="F146" s="44" t="str">
        <f>IF(SUMIF(ENTRADA!$D:$D,$C146,ENTRADA!$G:$G)-SUMIF(SAIDA!$D:$D,$C146,SAIDA!$G:$G)=0,"",(SUMIF(ENTRADA!$D:$D,$C146,ENTRADA!$G:$G)-SUMIF(SAIDA!$D:$D,$C146,SAIDA!$G:$G)))</f>
        <v/>
      </c>
      <c r="G146" s="8" t="str">
        <f>IFERROR(SUMIF(ENTRADA!$D:$D,$C146,ENTRADA!$I:$I)/SUMIF(ENTRADA!$D:$D,$C146,ENTRADA!$G:$G),"")</f>
        <v/>
      </c>
      <c r="H146" s="9" t="str">
        <f>IFERROR(SUMIF(SAIDA!$D:$D,$C146,SAIDA!$I:$I)/SUMIF(SAIDA!$D:$D,$C146,SAIDA!$G:$G),"")</f>
        <v/>
      </c>
    </row>
    <row r="147" spans="2:8" ht="24.9" customHeight="1" x14ac:dyDescent="0.3">
      <c r="B147" s="10"/>
      <c r="C147" s="36"/>
      <c r="D147" s="7"/>
      <c r="E147" s="38"/>
      <c r="F147" s="44" t="str">
        <f>IF(SUMIF(ENTRADA!$D:$D,$C147,ENTRADA!$G:$G)-SUMIF(SAIDA!$D:$D,$C147,SAIDA!$G:$G)=0,"",(SUMIF(ENTRADA!$D:$D,$C147,ENTRADA!$G:$G)-SUMIF(SAIDA!$D:$D,$C147,SAIDA!$G:$G)))</f>
        <v/>
      </c>
      <c r="G147" s="8" t="str">
        <f>IFERROR(SUMIF(ENTRADA!$D:$D,$C147,ENTRADA!$I:$I)/SUMIF(ENTRADA!$D:$D,$C147,ENTRADA!$G:$G),"")</f>
        <v/>
      </c>
      <c r="H147" s="9" t="str">
        <f>IFERROR(SUMIF(SAIDA!$D:$D,$C147,SAIDA!$I:$I)/SUMIF(SAIDA!$D:$D,$C147,SAIDA!$G:$G),"")</f>
        <v/>
      </c>
    </row>
    <row r="148" spans="2:8" ht="24.9" customHeight="1" x14ac:dyDescent="0.3">
      <c r="B148" s="10"/>
      <c r="C148" s="36"/>
      <c r="D148" s="7"/>
      <c r="E148" s="38"/>
      <c r="F148" s="44" t="str">
        <f>IF(SUMIF(ENTRADA!$D:$D,$C148,ENTRADA!$G:$G)-SUMIF(SAIDA!$D:$D,$C148,SAIDA!$G:$G)=0,"",(SUMIF(ENTRADA!$D:$D,$C148,ENTRADA!$G:$G)-SUMIF(SAIDA!$D:$D,$C148,SAIDA!$G:$G)))</f>
        <v/>
      </c>
      <c r="G148" s="8" t="str">
        <f>IFERROR(SUMIF(ENTRADA!$D:$D,$C148,ENTRADA!$I:$I)/SUMIF(ENTRADA!$D:$D,$C148,ENTRADA!$G:$G),"")</f>
        <v/>
      </c>
      <c r="H148" s="9" t="str">
        <f>IFERROR(SUMIF(SAIDA!$D:$D,$C148,SAIDA!$I:$I)/SUMIF(SAIDA!$D:$D,$C148,SAIDA!$G:$G),"")</f>
        <v/>
      </c>
    </row>
    <row r="149" spans="2:8" ht="24.9" customHeight="1" x14ac:dyDescent="0.3">
      <c r="B149" s="10"/>
      <c r="C149" s="36"/>
      <c r="D149" s="7"/>
      <c r="E149" s="38"/>
      <c r="F149" s="44" t="str">
        <f>IF(SUMIF(ENTRADA!$D:$D,$C149,ENTRADA!$G:$G)-SUMIF(SAIDA!$D:$D,$C149,SAIDA!$G:$G)=0,"",(SUMIF(ENTRADA!$D:$D,$C149,ENTRADA!$G:$G)-SUMIF(SAIDA!$D:$D,$C149,SAIDA!$G:$G)))</f>
        <v/>
      </c>
      <c r="G149" s="8" t="str">
        <f>IFERROR(SUMIF(ENTRADA!$D:$D,$C149,ENTRADA!$I:$I)/SUMIF(ENTRADA!$D:$D,$C149,ENTRADA!$G:$G),"")</f>
        <v/>
      </c>
      <c r="H149" s="9" t="str">
        <f>IFERROR(SUMIF(SAIDA!$D:$D,$C149,SAIDA!$I:$I)/SUMIF(SAIDA!$D:$D,$C149,SAIDA!$G:$G),"")</f>
        <v/>
      </c>
    </row>
    <row r="150" spans="2:8" ht="24.9" customHeight="1" x14ac:dyDescent="0.3">
      <c r="B150" s="10"/>
      <c r="C150" s="36"/>
      <c r="D150" s="7"/>
      <c r="E150" s="38"/>
      <c r="F150" s="44" t="str">
        <f>IF(SUMIF(ENTRADA!$D:$D,$C150,ENTRADA!$G:$G)-SUMIF(SAIDA!$D:$D,$C150,SAIDA!$G:$G)=0,"",(SUMIF(ENTRADA!$D:$D,$C150,ENTRADA!$G:$G)-SUMIF(SAIDA!$D:$D,$C150,SAIDA!$G:$G)))</f>
        <v/>
      </c>
      <c r="G150" s="8" t="str">
        <f>IFERROR(SUMIF(ENTRADA!$D:$D,$C150,ENTRADA!$I:$I)/SUMIF(ENTRADA!$D:$D,$C150,ENTRADA!$G:$G),"")</f>
        <v/>
      </c>
      <c r="H150" s="9" t="str">
        <f>IFERROR(SUMIF(SAIDA!$D:$D,$C150,SAIDA!$I:$I)/SUMIF(SAIDA!$D:$D,$C150,SAIDA!$G:$G),"")</f>
        <v/>
      </c>
    </row>
    <row r="151" spans="2:8" ht="24.9" customHeight="1" x14ac:dyDescent="0.3">
      <c r="B151" s="10"/>
      <c r="C151" s="36"/>
      <c r="D151" s="7"/>
      <c r="E151" s="38"/>
      <c r="F151" s="44" t="str">
        <f>IF(SUMIF(ENTRADA!$D:$D,$C151,ENTRADA!$G:$G)-SUMIF(SAIDA!$D:$D,$C151,SAIDA!$G:$G)=0,"",(SUMIF(ENTRADA!$D:$D,$C151,ENTRADA!$G:$G)-SUMIF(SAIDA!$D:$D,$C151,SAIDA!$G:$G)))</f>
        <v/>
      </c>
      <c r="G151" s="8" t="str">
        <f>IFERROR(SUMIF(ENTRADA!$D:$D,$C151,ENTRADA!$I:$I)/SUMIF(ENTRADA!$D:$D,$C151,ENTRADA!$G:$G),"")</f>
        <v/>
      </c>
      <c r="H151" s="9" t="str">
        <f>IFERROR(SUMIF(SAIDA!$D:$D,$C151,SAIDA!$I:$I)/SUMIF(SAIDA!$D:$D,$C151,SAIDA!$G:$G),"")</f>
        <v/>
      </c>
    </row>
    <row r="152" spans="2:8" ht="24.9" customHeight="1" x14ac:dyDescent="0.3">
      <c r="B152" s="10"/>
      <c r="C152" s="36"/>
      <c r="D152" s="7"/>
      <c r="E152" s="38"/>
      <c r="F152" s="44" t="str">
        <f>IF(SUMIF(ENTRADA!$D:$D,$C152,ENTRADA!$G:$G)-SUMIF(SAIDA!$D:$D,$C152,SAIDA!$G:$G)=0,"",(SUMIF(ENTRADA!$D:$D,$C152,ENTRADA!$G:$G)-SUMIF(SAIDA!$D:$D,$C152,SAIDA!$G:$G)))</f>
        <v/>
      </c>
      <c r="G152" s="8" t="str">
        <f>IFERROR(SUMIF(ENTRADA!$D:$D,$C152,ENTRADA!$I:$I)/SUMIF(ENTRADA!$D:$D,$C152,ENTRADA!$G:$G),"")</f>
        <v/>
      </c>
      <c r="H152" s="9" t="str">
        <f>IFERROR(SUMIF(SAIDA!$D:$D,$C152,SAIDA!$I:$I)/SUMIF(SAIDA!$D:$D,$C152,SAIDA!$G:$G),"")</f>
        <v/>
      </c>
    </row>
    <row r="153" spans="2:8" ht="24.9" customHeight="1" x14ac:dyDescent="0.3">
      <c r="B153" s="10"/>
      <c r="C153" s="36"/>
      <c r="D153" s="7"/>
      <c r="E153" s="38"/>
      <c r="F153" s="44" t="str">
        <f>IF(SUMIF(ENTRADA!$D:$D,$C153,ENTRADA!$G:$G)-SUMIF(SAIDA!$D:$D,$C153,SAIDA!$G:$G)=0,"",(SUMIF(ENTRADA!$D:$D,$C153,ENTRADA!$G:$G)-SUMIF(SAIDA!$D:$D,$C153,SAIDA!$G:$G)))</f>
        <v/>
      </c>
      <c r="G153" s="8" t="str">
        <f>IFERROR(SUMIF(ENTRADA!$D:$D,$C153,ENTRADA!$I:$I)/SUMIF(ENTRADA!$D:$D,$C153,ENTRADA!$G:$G),"")</f>
        <v/>
      </c>
      <c r="H153" s="9" t="str">
        <f>IFERROR(SUMIF(SAIDA!$D:$D,$C153,SAIDA!$I:$I)/SUMIF(SAIDA!$D:$D,$C153,SAIDA!$G:$G),"")</f>
        <v/>
      </c>
    </row>
    <row r="154" spans="2:8" ht="24.9" customHeight="1" x14ac:dyDescent="0.3">
      <c r="B154" s="10"/>
      <c r="C154" s="36"/>
      <c r="D154" s="7"/>
      <c r="E154" s="38"/>
      <c r="F154" s="44" t="str">
        <f>IF(SUMIF(ENTRADA!$D:$D,$C154,ENTRADA!$G:$G)-SUMIF(SAIDA!$D:$D,$C154,SAIDA!$G:$G)=0,"",(SUMIF(ENTRADA!$D:$D,$C154,ENTRADA!$G:$G)-SUMIF(SAIDA!$D:$D,$C154,SAIDA!$G:$G)))</f>
        <v/>
      </c>
      <c r="G154" s="8" t="str">
        <f>IFERROR(SUMIF(ENTRADA!$D:$D,$C154,ENTRADA!$I:$I)/SUMIF(ENTRADA!$D:$D,$C154,ENTRADA!$G:$G),"")</f>
        <v/>
      </c>
      <c r="H154" s="9" t="str">
        <f>IFERROR(SUMIF(SAIDA!$D:$D,$C154,SAIDA!$I:$I)/SUMIF(SAIDA!$D:$D,$C154,SAIDA!$G:$G),"")</f>
        <v/>
      </c>
    </row>
    <row r="155" spans="2:8" ht="24.9" customHeight="1" x14ac:dyDescent="0.3">
      <c r="B155" s="10"/>
      <c r="C155" s="36"/>
      <c r="D155" s="7"/>
      <c r="E155" s="38"/>
      <c r="F155" s="44" t="str">
        <f>IF(SUMIF(ENTRADA!$D:$D,$C155,ENTRADA!$G:$G)-SUMIF(SAIDA!$D:$D,$C155,SAIDA!$G:$G)=0,"",(SUMIF(ENTRADA!$D:$D,$C155,ENTRADA!$G:$G)-SUMIF(SAIDA!$D:$D,$C155,SAIDA!$G:$G)))</f>
        <v/>
      </c>
      <c r="G155" s="8" t="str">
        <f>IFERROR(SUMIF(ENTRADA!$D:$D,$C155,ENTRADA!$I:$I)/SUMIF(ENTRADA!$D:$D,$C155,ENTRADA!$G:$G),"")</f>
        <v/>
      </c>
      <c r="H155" s="9" t="str">
        <f>IFERROR(SUMIF(SAIDA!$D:$D,$C155,SAIDA!$I:$I)/SUMIF(SAIDA!$D:$D,$C155,SAIDA!$G:$G),"")</f>
        <v/>
      </c>
    </row>
    <row r="156" spans="2:8" ht="24.9" customHeight="1" x14ac:dyDescent="0.3">
      <c r="B156" s="10"/>
      <c r="C156" s="36"/>
      <c r="D156" s="7"/>
      <c r="E156" s="38"/>
      <c r="F156" s="44" t="str">
        <f>IF(SUMIF(ENTRADA!$D:$D,$C156,ENTRADA!$G:$G)-SUMIF(SAIDA!$D:$D,$C156,SAIDA!$G:$G)=0,"",(SUMIF(ENTRADA!$D:$D,$C156,ENTRADA!$G:$G)-SUMIF(SAIDA!$D:$D,$C156,SAIDA!$G:$G)))</f>
        <v/>
      </c>
      <c r="G156" s="8" t="str">
        <f>IFERROR(SUMIF(ENTRADA!$D:$D,$C156,ENTRADA!$I:$I)/SUMIF(ENTRADA!$D:$D,$C156,ENTRADA!$G:$G),"")</f>
        <v/>
      </c>
      <c r="H156" s="9" t="str">
        <f>IFERROR(SUMIF(SAIDA!$D:$D,$C156,SAIDA!$I:$I)/SUMIF(SAIDA!$D:$D,$C156,SAIDA!$G:$G),"")</f>
        <v/>
      </c>
    </row>
    <row r="157" spans="2:8" ht="24.9" customHeight="1" x14ac:dyDescent="0.3">
      <c r="B157" s="10"/>
      <c r="C157" s="36"/>
      <c r="D157" s="7"/>
      <c r="E157" s="38"/>
      <c r="F157" s="44" t="str">
        <f>IF(SUMIF(ENTRADA!$D:$D,$C157,ENTRADA!$G:$G)-SUMIF(SAIDA!$D:$D,$C157,SAIDA!$G:$G)=0,"",(SUMIF(ENTRADA!$D:$D,$C157,ENTRADA!$G:$G)-SUMIF(SAIDA!$D:$D,$C157,SAIDA!$G:$G)))</f>
        <v/>
      </c>
      <c r="G157" s="8" t="str">
        <f>IFERROR(SUMIF(ENTRADA!$D:$D,$C157,ENTRADA!$I:$I)/SUMIF(ENTRADA!$D:$D,$C157,ENTRADA!$G:$G),"")</f>
        <v/>
      </c>
      <c r="H157" s="9" t="str">
        <f>IFERROR(SUMIF(SAIDA!$D:$D,$C157,SAIDA!$I:$I)/SUMIF(SAIDA!$D:$D,$C157,SAIDA!$G:$G),"")</f>
        <v/>
      </c>
    </row>
    <row r="158" spans="2:8" ht="24.9" customHeight="1" x14ac:dyDescent="0.3">
      <c r="B158" s="10"/>
      <c r="C158" s="36"/>
      <c r="D158" s="7"/>
      <c r="E158" s="38"/>
      <c r="F158" s="44" t="str">
        <f>IF(SUMIF(ENTRADA!$D:$D,$C158,ENTRADA!$G:$G)-SUMIF(SAIDA!$D:$D,$C158,SAIDA!$G:$G)=0,"",(SUMIF(ENTRADA!$D:$D,$C158,ENTRADA!$G:$G)-SUMIF(SAIDA!$D:$D,$C158,SAIDA!$G:$G)))</f>
        <v/>
      </c>
      <c r="G158" s="8" t="str">
        <f>IFERROR(SUMIF(ENTRADA!$D:$D,$C158,ENTRADA!$I:$I)/SUMIF(ENTRADA!$D:$D,$C158,ENTRADA!$G:$G),"")</f>
        <v/>
      </c>
      <c r="H158" s="9" t="str">
        <f>IFERROR(SUMIF(SAIDA!$D:$D,$C158,SAIDA!$I:$I)/SUMIF(SAIDA!$D:$D,$C158,SAIDA!$G:$G),"")</f>
        <v/>
      </c>
    </row>
    <row r="159" spans="2:8" ht="24.9" customHeight="1" x14ac:dyDescent="0.3">
      <c r="B159" s="10"/>
      <c r="C159" s="36"/>
      <c r="D159" s="7"/>
      <c r="E159" s="38"/>
      <c r="F159" s="44" t="str">
        <f>IF(SUMIF(ENTRADA!$D:$D,$C159,ENTRADA!$G:$G)-SUMIF(SAIDA!$D:$D,$C159,SAIDA!$G:$G)=0,"",(SUMIF(ENTRADA!$D:$D,$C159,ENTRADA!$G:$G)-SUMIF(SAIDA!$D:$D,$C159,SAIDA!$G:$G)))</f>
        <v/>
      </c>
      <c r="G159" s="8" t="str">
        <f>IFERROR(SUMIF(ENTRADA!$D:$D,$C159,ENTRADA!$I:$I)/SUMIF(ENTRADA!$D:$D,$C159,ENTRADA!$G:$G),"")</f>
        <v/>
      </c>
      <c r="H159" s="9" t="str">
        <f>IFERROR(SUMIF(SAIDA!$D:$D,$C159,SAIDA!$I:$I)/SUMIF(SAIDA!$D:$D,$C159,SAIDA!$G:$G),"")</f>
        <v/>
      </c>
    </row>
    <row r="160" spans="2:8" ht="24.9" customHeight="1" x14ac:dyDescent="0.3">
      <c r="B160" s="10"/>
      <c r="C160" s="36"/>
      <c r="D160" s="7"/>
      <c r="E160" s="38"/>
      <c r="F160" s="44" t="str">
        <f>IF(SUMIF(ENTRADA!$D:$D,$C160,ENTRADA!$G:$G)-SUMIF(SAIDA!$D:$D,$C160,SAIDA!$G:$G)=0,"",(SUMIF(ENTRADA!$D:$D,$C160,ENTRADA!$G:$G)-SUMIF(SAIDA!$D:$D,$C160,SAIDA!$G:$G)))</f>
        <v/>
      </c>
      <c r="G160" s="8" t="str">
        <f>IFERROR(SUMIF(ENTRADA!$D:$D,$C160,ENTRADA!$I:$I)/SUMIF(ENTRADA!$D:$D,$C160,ENTRADA!$G:$G),"")</f>
        <v/>
      </c>
      <c r="H160" s="9" t="str">
        <f>IFERROR(SUMIF(SAIDA!$D:$D,$C160,SAIDA!$I:$I)/SUMIF(SAIDA!$D:$D,$C160,SAIDA!$G:$G),"")</f>
        <v/>
      </c>
    </row>
    <row r="161" spans="2:8" ht="24.9" customHeight="1" x14ac:dyDescent="0.3">
      <c r="B161" s="10"/>
      <c r="C161" s="36"/>
      <c r="D161" s="7"/>
      <c r="E161" s="38"/>
      <c r="F161" s="44" t="str">
        <f>IF(SUMIF(ENTRADA!$D:$D,$C161,ENTRADA!$G:$G)-SUMIF(SAIDA!$D:$D,$C161,SAIDA!$G:$G)=0,"",(SUMIF(ENTRADA!$D:$D,$C161,ENTRADA!$G:$G)-SUMIF(SAIDA!$D:$D,$C161,SAIDA!$G:$G)))</f>
        <v/>
      </c>
      <c r="G161" s="8" t="str">
        <f>IFERROR(SUMIF(ENTRADA!$D:$D,$C161,ENTRADA!$I:$I)/SUMIF(ENTRADA!$D:$D,$C161,ENTRADA!$G:$G),"")</f>
        <v/>
      </c>
      <c r="H161" s="9" t="str">
        <f>IFERROR(SUMIF(SAIDA!$D:$D,$C161,SAIDA!$I:$I)/SUMIF(SAIDA!$D:$D,$C161,SAIDA!$G:$G),"")</f>
        <v/>
      </c>
    </row>
    <row r="162" spans="2:8" ht="24.9" customHeight="1" x14ac:dyDescent="0.3">
      <c r="B162" s="10"/>
      <c r="C162" s="36"/>
      <c r="D162" s="7"/>
      <c r="E162" s="38"/>
      <c r="F162" s="44" t="str">
        <f>IF(SUMIF(ENTRADA!$D:$D,$C162,ENTRADA!$G:$G)-SUMIF(SAIDA!$D:$D,$C162,SAIDA!$G:$G)=0,"",(SUMIF(ENTRADA!$D:$D,$C162,ENTRADA!$G:$G)-SUMIF(SAIDA!$D:$D,$C162,SAIDA!$G:$G)))</f>
        <v/>
      </c>
      <c r="G162" s="8" t="str">
        <f>IFERROR(SUMIF(ENTRADA!$D:$D,$C162,ENTRADA!$I:$I)/SUMIF(ENTRADA!$D:$D,$C162,ENTRADA!$G:$G),"")</f>
        <v/>
      </c>
      <c r="H162" s="9" t="str">
        <f>IFERROR(SUMIF(SAIDA!$D:$D,$C162,SAIDA!$I:$I)/SUMIF(SAIDA!$D:$D,$C162,SAIDA!$G:$G),"")</f>
        <v/>
      </c>
    </row>
    <row r="163" spans="2:8" ht="24.9" customHeight="1" x14ac:dyDescent="0.3">
      <c r="B163" s="10"/>
      <c r="C163" s="36"/>
      <c r="D163" s="7"/>
      <c r="E163" s="38"/>
      <c r="F163" s="44" t="str">
        <f>IF(SUMIF(ENTRADA!$D:$D,$C163,ENTRADA!$G:$G)-SUMIF(SAIDA!$D:$D,$C163,SAIDA!$G:$G)=0,"",(SUMIF(ENTRADA!$D:$D,$C163,ENTRADA!$G:$G)-SUMIF(SAIDA!$D:$D,$C163,SAIDA!$G:$G)))</f>
        <v/>
      </c>
      <c r="G163" s="8" t="str">
        <f>IFERROR(SUMIF(ENTRADA!$D:$D,$C163,ENTRADA!$I:$I)/SUMIF(ENTRADA!$D:$D,$C163,ENTRADA!$G:$G),"")</f>
        <v/>
      </c>
      <c r="H163" s="9" t="str">
        <f>IFERROR(SUMIF(SAIDA!$D:$D,$C163,SAIDA!$I:$I)/SUMIF(SAIDA!$D:$D,$C163,SAIDA!$G:$G),"")</f>
        <v/>
      </c>
    </row>
    <row r="164" spans="2:8" ht="24.9" customHeight="1" x14ac:dyDescent="0.3">
      <c r="B164" s="10"/>
      <c r="C164" s="36"/>
      <c r="D164" s="7"/>
      <c r="E164" s="38"/>
      <c r="F164" s="44" t="str">
        <f>IF(SUMIF(ENTRADA!$D:$D,$C164,ENTRADA!$G:$G)-SUMIF(SAIDA!$D:$D,$C164,SAIDA!$G:$G)=0,"",(SUMIF(ENTRADA!$D:$D,$C164,ENTRADA!$G:$G)-SUMIF(SAIDA!$D:$D,$C164,SAIDA!$G:$G)))</f>
        <v/>
      </c>
      <c r="G164" s="8" t="str">
        <f>IFERROR(SUMIF(ENTRADA!$D:$D,$C164,ENTRADA!$I:$I)/SUMIF(ENTRADA!$D:$D,$C164,ENTRADA!$G:$G),"")</f>
        <v/>
      </c>
      <c r="H164" s="9" t="str">
        <f>IFERROR(SUMIF(SAIDA!$D:$D,$C164,SAIDA!$I:$I)/SUMIF(SAIDA!$D:$D,$C164,SAIDA!$G:$G),"")</f>
        <v/>
      </c>
    </row>
    <row r="165" spans="2:8" ht="24.9" customHeight="1" x14ac:dyDescent="0.3">
      <c r="B165" s="10"/>
      <c r="C165" s="36"/>
      <c r="D165" s="7"/>
      <c r="E165" s="38"/>
      <c r="F165" s="44" t="str">
        <f>IF(SUMIF(ENTRADA!$D:$D,$C165,ENTRADA!$G:$G)-SUMIF(SAIDA!$D:$D,$C165,SAIDA!$G:$G)=0,"",(SUMIF(ENTRADA!$D:$D,$C165,ENTRADA!$G:$G)-SUMIF(SAIDA!$D:$D,$C165,SAIDA!$G:$G)))</f>
        <v/>
      </c>
      <c r="G165" s="8" t="str">
        <f>IFERROR(SUMIF(ENTRADA!$D:$D,$C165,ENTRADA!$I:$I)/SUMIF(ENTRADA!$D:$D,$C165,ENTRADA!$G:$G),"")</f>
        <v/>
      </c>
      <c r="H165" s="9" t="str">
        <f>IFERROR(SUMIF(SAIDA!$D:$D,$C165,SAIDA!$I:$I)/SUMIF(SAIDA!$D:$D,$C165,SAIDA!$G:$G),"")</f>
        <v/>
      </c>
    </row>
    <row r="166" spans="2:8" ht="24.9" customHeight="1" x14ac:dyDescent="0.3">
      <c r="B166" s="10"/>
      <c r="C166" s="36"/>
      <c r="D166" s="7"/>
      <c r="E166" s="38"/>
      <c r="F166" s="44" t="str">
        <f>IF(SUMIF(ENTRADA!$D:$D,$C166,ENTRADA!$G:$G)-SUMIF(SAIDA!$D:$D,$C166,SAIDA!$G:$G)=0,"",(SUMIF(ENTRADA!$D:$D,$C166,ENTRADA!$G:$G)-SUMIF(SAIDA!$D:$D,$C166,SAIDA!$G:$G)))</f>
        <v/>
      </c>
      <c r="G166" s="8" t="str">
        <f>IFERROR(SUMIF(ENTRADA!$D:$D,$C166,ENTRADA!$I:$I)/SUMIF(ENTRADA!$D:$D,$C166,ENTRADA!$G:$G),"")</f>
        <v/>
      </c>
      <c r="H166" s="9" t="str">
        <f>IFERROR(SUMIF(SAIDA!$D:$D,$C166,SAIDA!$I:$I)/SUMIF(SAIDA!$D:$D,$C166,SAIDA!$G:$G),"")</f>
        <v/>
      </c>
    </row>
    <row r="167" spans="2:8" ht="24.9" customHeight="1" x14ac:dyDescent="0.3">
      <c r="B167" s="10"/>
      <c r="C167" s="36"/>
      <c r="D167" s="7"/>
      <c r="E167" s="38"/>
      <c r="F167" s="44" t="str">
        <f>IF(SUMIF(ENTRADA!$D:$D,$C167,ENTRADA!$G:$G)-SUMIF(SAIDA!$D:$D,$C167,SAIDA!$G:$G)=0,"",(SUMIF(ENTRADA!$D:$D,$C167,ENTRADA!$G:$G)-SUMIF(SAIDA!$D:$D,$C167,SAIDA!$G:$G)))</f>
        <v/>
      </c>
      <c r="G167" s="8" t="str">
        <f>IFERROR(SUMIF(ENTRADA!$D:$D,$C167,ENTRADA!$I:$I)/SUMIF(ENTRADA!$D:$D,$C167,ENTRADA!$G:$G),"")</f>
        <v/>
      </c>
      <c r="H167" s="9" t="str">
        <f>IFERROR(SUMIF(SAIDA!$D:$D,$C167,SAIDA!$I:$I)/SUMIF(SAIDA!$D:$D,$C167,SAIDA!$G:$G),"")</f>
        <v/>
      </c>
    </row>
    <row r="168" spans="2:8" ht="24.9" customHeight="1" x14ac:dyDescent="0.3">
      <c r="B168" s="10"/>
      <c r="C168" s="36"/>
      <c r="D168" s="7"/>
      <c r="E168" s="38"/>
      <c r="F168" s="44" t="str">
        <f>IF(SUMIF(ENTRADA!$D:$D,$C168,ENTRADA!$G:$G)-SUMIF(SAIDA!$D:$D,$C168,SAIDA!$G:$G)=0,"",(SUMIF(ENTRADA!$D:$D,$C168,ENTRADA!$G:$G)-SUMIF(SAIDA!$D:$D,$C168,SAIDA!$G:$G)))</f>
        <v/>
      </c>
      <c r="G168" s="8" t="str">
        <f>IFERROR(SUMIF(ENTRADA!$D:$D,$C168,ENTRADA!$I:$I)/SUMIF(ENTRADA!$D:$D,$C168,ENTRADA!$G:$G),"")</f>
        <v/>
      </c>
      <c r="H168" s="9" t="str">
        <f>IFERROR(SUMIF(SAIDA!$D:$D,$C168,SAIDA!$I:$I)/SUMIF(SAIDA!$D:$D,$C168,SAIDA!$G:$G),"")</f>
        <v/>
      </c>
    </row>
    <row r="169" spans="2:8" ht="24.9" customHeight="1" x14ac:dyDescent="0.3">
      <c r="B169" s="10"/>
      <c r="C169" s="36"/>
      <c r="D169" s="7"/>
      <c r="E169" s="38"/>
      <c r="F169" s="44" t="str">
        <f>IF(SUMIF(ENTRADA!$D:$D,$C169,ENTRADA!$G:$G)-SUMIF(SAIDA!$D:$D,$C169,SAIDA!$G:$G)=0,"",(SUMIF(ENTRADA!$D:$D,$C169,ENTRADA!$G:$G)-SUMIF(SAIDA!$D:$D,$C169,SAIDA!$G:$G)))</f>
        <v/>
      </c>
      <c r="G169" s="8" t="str">
        <f>IFERROR(SUMIF(ENTRADA!$D:$D,$C169,ENTRADA!$I:$I)/SUMIF(ENTRADA!$D:$D,$C169,ENTRADA!$G:$G),"")</f>
        <v/>
      </c>
      <c r="H169" s="9" t="str">
        <f>IFERROR(SUMIF(SAIDA!$D:$D,$C169,SAIDA!$I:$I)/SUMIF(SAIDA!$D:$D,$C169,SAIDA!$G:$G),"")</f>
        <v/>
      </c>
    </row>
    <row r="170" spans="2:8" ht="24.9" customHeight="1" x14ac:dyDescent="0.3">
      <c r="B170" s="10"/>
      <c r="C170" s="36"/>
      <c r="D170" s="7"/>
      <c r="E170" s="38"/>
      <c r="F170" s="44" t="str">
        <f>IF(SUMIF(ENTRADA!$D:$D,$C170,ENTRADA!$G:$G)-SUMIF(SAIDA!$D:$D,$C170,SAIDA!$G:$G)=0,"",(SUMIF(ENTRADA!$D:$D,$C170,ENTRADA!$G:$G)-SUMIF(SAIDA!$D:$D,$C170,SAIDA!$G:$G)))</f>
        <v/>
      </c>
      <c r="G170" s="8" t="str">
        <f>IFERROR(SUMIF(ENTRADA!$D:$D,$C170,ENTRADA!$I:$I)/SUMIF(ENTRADA!$D:$D,$C170,ENTRADA!$G:$G),"")</f>
        <v/>
      </c>
      <c r="H170" s="9" t="str">
        <f>IFERROR(SUMIF(SAIDA!$D:$D,$C170,SAIDA!$I:$I)/SUMIF(SAIDA!$D:$D,$C170,SAIDA!$G:$G),"")</f>
        <v/>
      </c>
    </row>
    <row r="171" spans="2:8" ht="24.9" customHeight="1" x14ac:dyDescent="0.3">
      <c r="B171" s="10"/>
      <c r="C171" s="36"/>
      <c r="D171" s="7"/>
      <c r="E171" s="38"/>
      <c r="F171" s="44" t="str">
        <f>IF(SUMIF(ENTRADA!$D:$D,$C171,ENTRADA!$G:$G)-SUMIF(SAIDA!$D:$D,$C171,SAIDA!$G:$G)=0,"",(SUMIF(ENTRADA!$D:$D,$C171,ENTRADA!$G:$G)-SUMIF(SAIDA!$D:$D,$C171,SAIDA!$G:$G)))</f>
        <v/>
      </c>
      <c r="G171" s="8" t="str">
        <f>IFERROR(SUMIF(ENTRADA!$D:$D,$C171,ENTRADA!$I:$I)/SUMIF(ENTRADA!$D:$D,$C171,ENTRADA!$G:$G),"")</f>
        <v/>
      </c>
      <c r="H171" s="9" t="str">
        <f>IFERROR(SUMIF(SAIDA!$D:$D,$C171,SAIDA!$I:$I)/SUMIF(SAIDA!$D:$D,$C171,SAIDA!$G:$G),"")</f>
        <v/>
      </c>
    </row>
    <row r="172" spans="2:8" ht="24.9" customHeight="1" x14ac:dyDescent="0.3">
      <c r="B172" s="10"/>
      <c r="C172" s="36"/>
      <c r="D172" s="7"/>
      <c r="E172" s="38"/>
      <c r="F172" s="44" t="str">
        <f>IF(SUMIF(ENTRADA!$D:$D,$C172,ENTRADA!$G:$G)-SUMIF(SAIDA!$D:$D,$C172,SAIDA!$G:$G)=0,"",(SUMIF(ENTRADA!$D:$D,$C172,ENTRADA!$G:$G)-SUMIF(SAIDA!$D:$D,$C172,SAIDA!$G:$G)))</f>
        <v/>
      </c>
      <c r="G172" s="8" t="str">
        <f>IFERROR(SUMIF(ENTRADA!$D:$D,$C172,ENTRADA!$I:$I)/SUMIF(ENTRADA!$D:$D,$C172,ENTRADA!$G:$G),"")</f>
        <v/>
      </c>
      <c r="H172" s="9" t="str">
        <f>IFERROR(SUMIF(SAIDA!$D:$D,$C172,SAIDA!$I:$I)/SUMIF(SAIDA!$D:$D,$C172,SAIDA!$G:$G),"")</f>
        <v/>
      </c>
    </row>
    <row r="173" spans="2:8" ht="24.9" customHeight="1" x14ac:dyDescent="0.3">
      <c r="B173" s="10"/>
      <c r="C173" s="36"/>
      <c r="D173" s="7"/>
      <c r="E173" s="38"/>
      <c r="F173" s="44" t="str">
        <f>IF(SUMIF(ENTRADA!$D:$D,$C173,ENTRADA!$G:$G)-SUMIF(SAIDA!$D:$D,$C173,SAIDA!$G:$G)=0,"",(SUMIF(ENTRADA!$D:$D,$C173,ENTRADA!$G:$G)-SUMIF(SAIDA!$D:$D,$C173,SAIDA!$G:$G)))</f>
        <v/>
      </c>
      <c r="G173" s="8" t="str">
        <f>IFERROR(SUMIF(ENTRADA!$D:$D,$C173,ENTRADA!$I:$I)/SUMIF(ENTRADA!$D:$D,$C173,ENTRADA!$G:$G),"")</f>
        <v/>
      </c>
      <c r="H173" s="9" t="str">
        <f>IFERROR(SUMIF(SAIDA!$D:$D,$C173,SAIDA!$I:$I)/SUMIF(SAIDA!$D:$D,$C173,SAIDA!$G:$G),"")</f>
        <v/>
      </c>
    </row>
    <row r="174" spans="2:8" ht="24.9" customHeight="1" x14ac:dyDescent="0.3">
      <c r="B174" s="10"/>
      <c r="C174" s="36"/>
      <c r="D174" s="7"/>
      <c r="E174" s="38"/>
      <c r="F174" s="44" t="str">
        <f>IF(SUMIF(ENTRADA!$D:$D,$C174,ENTRADA!$G:$G)-SUMIF(SAIDA!$D:$D,$C174,SAIDA!$G:$G)=0,"",(SUMIF(ENTRADA!$D:$D,$C174,ENTRADA!$G:$G)-SUMIF(SAIDA!$D:$D,$C174,SAIDA!$G:$G)))</f>
        <v/>
      </c>
      <c r="G174" s="8" t="str">
        <f>IFERROR(SUMIF(ENTRADA!$D:$D,$C174,ENTRADA!$I:$I)/SUMIF(ENTRADA!$D:$D,$C174,ENTRADA!$G:$G),"")</f>
        <v/>
      </c>
      <c r="H174" s="9" t="str">
        <f>IFERROR(SUMIF(SAIDA!$D:$D,$C174,SAIDA!$I:$I)/SUMIF(SAIDA!$D:$D,$C174,SAIDA!$G:$G),"")</f>
        <v/>
      </c>
    </row>
    <row r="175" spans="2:8" ht="24.9" customHeight="1" x14ac:dyDescent="0.3">
      <c r="B175" s="10"/>
      <c r="C175" s="36"/>
      <c r="D175" s="7"/>
      <c r="E175" s="38"/>
      <c r="F175" s="44" t="str">
        <f>IF(SUMIF(ENTRADA!$D:$D,$C175,ENTRADA!$G:$G)-SUMIF(SAIDA!$D:$D,$C175,SAIDA!$G:$G)=0,"",(SUMIF(ENTRADA!$D:$D,$C175,ENTRADA!$G:$G)-SUMIF(SAIDA!$D:$D,$C175,SAIDA!$G:$G)))</f>
        <v/>
      </c>
      <c r="G175" s="8" t="str">
        <f>IFERROR(SUMIF(ENTRADA!$D:$D,$C175,ENTRADA!$I:$I)/SUMIF(ENTRADA!$D:$D,$C175,ENTRADA!$G:$G),"")</f>
        <v/>
      </c>
      <c r="H175" s="9" t="str">
        <f>IFERROR(SUMIF(SAIDA!$D:$D,$C175,SAIDA!$I:$I)/SUMIF(SAIDA!$D:$D,$C175,SAIDA!$G:$G),"")</f>
        <v/>
      </c>
    </row>
    <row r="176" spans="2:8" ht="24.9" customHeight="1" x14ac:dyDescent="0.3">
      <c r="B176" s="10"/>
      <c r="C176" s="36"/>
      <c r="D176" s="7"/>
      <c r="E176" s="38"/>
      <c r="F176" s="44" t="str">
        <f>IF(SUMIF(ENTRADA!$D:$D,$C176,ENTRADA!$G:$G)-SUMIF(SAIDA!$D:$D,$C176,SAIDA!$G:$G)=0,"",(SUMIF(ENTRADA!$D:$D,$C176,ENTRADA!$G:$G)-SUMIF(SAIDA!$D:$D,$C176,SAIDA!$G:$G)))</f>
        <v/>
      </c>
      <c r="G176" s="8" t="str">
        <f>IFERROR(SUMIF(ENTRADA!$D:$D,$C176,ENTRADA!$I:$I)/SUMIF(ENTRADA!$D:$D,$C176,ENTRADA!$G:$G),"")</f>
        <v/>
      </c>
      <c r="H176" s="9" t="str">
        <f>IFERROR(SUMIF(SAIDA!$D:$D,$C176,SAIDA!$I:$I)/SUMIF(SAIDA!$D:$D,$C176,SAIDA!$G:$G),"")</f>
        <v/>
      </c>
    </row>
    <row r="177" spans="2:8" ht="24.9" customHeight="1" x14ac:dyDescent="0.3">
      <c r="B177" s="10"/>
      <c r="C177" s="36"/>
      <c r="D177" s="7"/>
      <c r="E177" s="38"/>
      <c r="F177" s="44" t="str">
        <f>IF(SUMIF(ENTRADA!$D:$D,$C177,ENTRADA!$G:$G)-SUMIF(SAIDA!$D:$D,$C177,SAIDA!$G:$G)=0,"",(SUMIF(ENTRADA!$D:$D,$C177,ENTRADA!$G:$G)-SUMIF(SAIDA!$D:$D,$C177,SAIDA!$G:$G)))</f>
        <v/>
      </c>
      <c r="G177" s="8" t="str">
        <f>IFERROR(SUMIF(ENTRADA!$D:$D,$C177,ENTRADA!$I:$I)/SUMIF(ENTRADA!$D:$D,$C177,ENTRADA!$G:$G),"")</f>
        <v/>
      </c>
      <c r="H177" s="9" t="str">
        <f>IFERROR(SUMIF(SAIDA!$D:$D,$C177,SAIDA!$I:$I)/SUMIF(SAIDA!$D:$D,$C177,SAIDA!$G:$G),"")</f>
        <v/>
      </c>
    </row>
    <row r="178" spans="2:8" ht="24.9" customHeight="1" x14ac:dyDescent="0.3">
      <c r="B178" s="10"/>
      <c r="C178" s="36"/>
      <c r="D178" s="7"/>
      <c r="E178" s="38"/>
      <c r="F178" s="44" t="str">
        <f>IF(SUMIF(ENTRADA!$D:$D,$C178,ENTRADA!$G:$G)-SUMIF(SAIDA!$D:$D,$C178,SAIDA!$G:$G)=0,"",(SUMIF(ENTRADA!$D:$D,$C178,ENTRADA!$G:$G)-SUMIF(SAIDA!$D:$D,$C178,SAIDA!$G:$G)))</f>
        <v/>
      </c>
      <c r="G178" s="8" t="str">
        <f>IFERROR(SUMIF(ENTRADA!$D:$D,$C178,ENTRADA!$I:$I)/SUMIF(ENTRADA!$D:$D,$C178,ENTRADA!$G:$G),"")</f>
        <v/>
      </c>
      <c r="H178" s="9" t="str">
        <f>IFERROR(SUMIF(SAIDA!$D:$D,$C178,SAIDA!$I:$I)/SUMIF(SAIDA!$D:$D,$C178,SAIDA!$G:$G),"")</f>
        <v/>
      </c>
    </row>
    <row r="179" spans="2:8" ht="24.9" customHeight="1" x14ac:dyDescent="0.3">
      <c r="B179" s="10"/>
      <c r="C179" s="36"/>
      <c r="D179" s="7"/>
      <c r="E179" s="38"/>
      <c r="F179" s="44" t="str">
        <f>IF(SUMIF(ENTRADA!$D:$D,$C179,ENTRADA!$G:$G)-SUMIF(SAIDA!$D:$D,$C179,SAIDA!$G:$G)=0,"",(SUMIF(ENTRADA!$D:$D,$C179,ENTRADA!$G:$G)-SUMIF(SAIDA!$D:$D,$C179,SAIDA!$G:$G)))</f>
        <v/>
      </c>
      <c r="G179" s="8" t="str">
        <f>IFERROR(SUMIF(ENTRADA!$D:$D,$C179,ENTRADA!$I:$I)/SUMIF(ENTRADA!$D:$D,$C179,ENTRADA!$G:$G),"")</f>
        <v/>
      </c>
      <c r="H179" s="9" t="str">
        <f>IFERROR(SUMIF(SAIDA!$D:$D,$C179,SAIDA!$I:$I)/SUMIF(SAIDA!$D:$D,$C179,SAIDA!$G:$G),"")</f>
        <v/>
      </c>
    </row>
    <row r="180" spans="2:8" ht="24.9" customHeight="1" x14ac:dyDescent="0.3">
      <c r="B180" s="10"/>
      <c r="C180" s="36"/>
      <c r="D180" s="7"/>
      <c r="E180" s="38"/>
      <c r="F180" s="44" t="str">
        <f>IF(SUMIF(ENTRADA!$D:$D,$C180,ENTRADA!$G:$G)-SUMIF(SAIDA!$D:$D,$C180,SAIDA!$G:$G)=0,"",(SUMIF(ENTRADA!$D:$D,$C180,ENTRADA!$G:$G)-SUMIF(SAIDA!$D:$D,$C180,SAIDA!$G:$G)))</f>
        <v/>
      </c>
      <c r="G180" s="8" t="str">
        <f>IFERROR(SUMIF(ENTRADA!$D:$D,$C180,ENTRADA!$I:$I)/SUMIF(ENTRADA!$D:$D,$C180,ENTRADA!$G:$G),"")</f>
        <v/>
      </c>
      <c r="H180" s="9" t="str">
        <f>IFERROR(SUMIF(SAIDA!$D:$D,$C180,SAIDA!$I:$I)/SUMIF(SAIDA!$D:$D,$C180,SAIDA!$G:$G),"")</f>
        <v/>
      </c>
    </row>
    <row r="181" spans="2:8" ht="24.9" customHeight="1" x14ac:dyDescent="0.3">
      <c r="B181" s="10"/>
      <c r="C181" s="36"/>
      <c r="D181" s="7"/>
      <c r="E181" s="38"/>
      <c r="F181" s="44" t="str">
        <f>IF(SUMIF(ENTRADA!$D:$D,$C181,ENTRADA!$G:$G)-SUMIF(SAIDA!$D:$D,$C181,SAIDA!$G:$G)=0,"",(SUMIF(ENTRADA!$D:$D,$C181,ENTRADA!$G:$G)-SUMIF(SAIDA!$D:$D,$C181,SAIDA!$G:$G)))</f>
        <v/>
      </c>
      <c r="G181" s="8" t="str">
        <f>IFERROR(SUMIF(ENTRADA!$D:$D,$C181,ENTRADA!$I:$I)/SUMIF(ENTRADA!$D:$D,$C181,ENTRADA!$G:$G),"")</f>
        <v/>
      </c>
      <c r="H181" s="9" t="str">
        <f>IFERROR(SUMIF(SAIDA!$D:$D,$C181,SAIDA!$I:$I)/SUMIF(SAIDA!$D:$D,$C181,SAIDA!$G:$G),"")</f>
        <v/>
      </c>
    </row>
    <row r="182" spans="2:8" ht="24.9" customHeight="1" x14ac:dyDescent="0.3">
      <c r="B182" s="10"/>
      <c r="C182" s="36"/>
      <c r="D182" s="7"/>
      <c r="E182" s="38"/>
      <c r="F182" s="44" t="str">
        <f>IF(SUMIF(ENTRADA!$D:$D,$C182,ENTRADA!$G:$G)-SUMIF(SAIDA!$D:$D,$C182,SAIDA!$G:$G)=0,"",(SUMIF(ENTRADA!$D:$D,$C182,ENTRADA!$G:$G)-SUMIF(SAIDA!$D:$D,$C182,SAIDA!$G:$G)))</f>
        <v/>
      </c>
      <c r="G182" s="8" t="str">
        <f>IFERROR(SUMIF(ENTRADA!$D:$D,$C182,ENTRADA!$I:$I)/SUMIF(ENTRADA!$D:$D,$C182,ENTRADA!$G:$G),"")</f>
        <v/>
      </c>
      <c r="H182" s="9" t="str">
        <f>IFERROR(SUMIF(SAIDA!$D:$D,$C182,SAIDA!$I:$I)/SUMIF(SAIDA!$D:$D,$C182,SAIDA!$G:$G),"")</f>
        <v/>
      </c>
    </row>
    <row r="183" spans="2:8" ht="24.9" customHeight="1" x14ac:dyDescent="0.3">
      <c r="B183" s="10"/>
      <c r="C183" s="36"/>
      <c r="D183" s="7"/>
      <c r="E183" s="38"/>
      <c r="F183" s="44" t="str">
        <f>IF(SUMIF(ENTRADA!$D:$D,$C183,ENTRADA!$G:$G)-SUMIF(SAIDA!$D:$D,$C183,SAIDA!$G:$G)=0,"",(SUMIF(ENTRADA!$D:$D,$C183,ENTRADA!$G:$G)-SUMIF(SAIDA!$D:$D,$C183,SAIDA!$G:$G)))</f>
        <v/>
      </c>
      <c r="G183" s="8" t="str">
        <f>IFERROR(SUMIF(ENTRADA!$D:$D,$C183,ENTRADA!$I:$I)/SUMIF(ENTRADA!$D:$D,$C183,ENTRADA!$G:$G),"")</f>
        <v/>
      </c>
      <c r="H183" s="9" t="str">
        <f>IFERROR(SUMIF(SAIDA!$D:$D,$C183,SAIDA!$I:$I)/SUMIF(SAIDA!$D:$D,$C183,SAIDA!$G:$G),"")</f>
        <v/>
      </c>
    </row>
    <row r="184" spans="2:8" ht="24.9" customHeight="1" x14ac:dyDescent="0.3">
      <c r="B184" s="10"/>
      <c r="C184" s="36"/>
      <c r="D184" s="7"/>
      <c r="E184" s="38"/>
      <c r="F184" s="44" t="str">
        <f>IF(SUMIF(ENTRADA!$D:$D,$C184,ENTRADA!$G:$G)-SUMIF(SAIDA!$D:$D,$C184,SAIDA!$G:$G)=0,"",(SUMIF(ENTRADA!$D:$D,$C184,ENTRADA!$G:$G)-SUMIF(SAIDA!$D:$D,$C184,SAIDA!$G:$G)))</f>
        <v/>
      </c>
      <c r="G184" s="8" t="str">
        <f>IFERROR(SUMIF(ENTRADA!$D:$D,$C184,ENTRADA!$I:$I)/SUMIF(ENTRADA!$D:$D,$C184,ENTRADA!$G:$G),"")</f>
        <v/>
      </c>
      <c r="H184" s="9" t="str">
        <f>IFERROR(SUMIF(SAIDA!$D:$D,$C184,SAIDA!$I:$I)/SUMIF(SAIDA!$D:$D,$C184,SAIDA!$G:$G),"")</f>
        <v/>
      </c>
    </row>
    <row r="185" spans="2:8" ht="24.9" customHeight="1" x14ac:dyDescent="0.3">
      <c r="B185" s="10"/>
      <c r="C185" s="36"/>
      <c r="D185" s="7"/>
      <c r="E185" s="38"/>
      <c r="F185" s="44" t="str">
        <f>IF(SUMIF(ENTRADA!$D:$D,$C185,ENTRADA!$G:$G)-SUMIF(SAIDA!$D:$D,$C185,SAIDA!$G:$G)=0,"",(SUMIF(ENTRADA!$D:$D,$C185,ENTRADA!$G:$G)-SUMIF(SAIDA!$D:$D,$C185,SAIDA!$G:$G)))</f>
        <v/>
      </c>
      <c r="G185" s="8" t="str">
        <f>IFERROR(SUMIF(ENTRADA!$D:$D,$C185,ENTRADA!$I:$I)/SUMIF(ENTRADA!$D:$D,$C185,ENTRADA!$G:$G),"")</f>
        <v/>
      </c>
      <c r="H185" s="9" t="str">
        <f>IFERROR(SUMIF(SAIDA!$D:$D,$C185,SAIDA!$I:$I)/SUMIF(SAIDA!$D:$D,$C185,SAIDA!$G:$G),"")</f>
        <v/>
      </c>
    </row>
    <row r="186" spans="2:8" ht="24.9" customHeight="1" x14ac:dyDescent="0.3">
      <c r="B186" s="10"/>
      <c r="C186" s="36"/>
      <c r="D186" s="7"/>
      <c r="E186" s="38"/>
      <c r="F186" s="44" t="str">
        <f>IF(SUMIF(ENTRADA!$D:$D,$C186,ENTRADA!$G:$G)-SUMIF(SAIDA!$D:$D,$C186,SAIDA!$G:$G)=0,"",(SUMIF(ENTRADA!$D:$D,$C186,ENTRADA!$G:$G)-SUMIF(SAIDA!$D:$D,$C186,SAIDA!$G:$G)))</f>
        <v/>
      </c>
      <c r="G186" s="8" t="str">
        <f>IFERROR(SUMIF(ENTRADA!$D:$D,$C186,ENTRADA!$I:$I)/SUMIF(ENTRADA!$D:$D,$C186,ENTRADA!$G:$G),"")</f>
        <v/>
      </c>
      <c r="H186" s="9" t="str">
        <f>IFERROR(SUMIF(SAIDA!$D:$D,$C186,SAIDA!$I:$I)/SUMIF(SAIDA!$D:$D,$C186,SAIDA!$G:$G),"")</f>
        <v/>
      </c>
    </row>
    <row r="187" spans="2:8" ht="24.9" customHeight="1" x14ac:dyDescent="0.3">
      <c r="B187" s="10"/>
      <c r="C187" s="36"/>
      <c r="D187" s="7"/>
      <c r="E187" s="38"/>
      <c r="F187" s="44" t="str">
        <f>IF(SUMIF(ENTRADA!$D:$D,$C187,ENTRADA!$G:$G)-SUMIF(SAIDA!$D:$D,$C187,SAIDA!$G:$G)=0,"",(SUMIF(ENTRADA!$D:$D,$C187,ENTRADA!$G:$G)-SUMIF(SAIDA!$D:$D,$C187,SAIDA!$G:$G)))</f>
        <v/>
      </c>
      <c r="G187" s="8" t="str">
        <f>IFERROR(SUMIF(ENTRADA!$D:$D,$C187,ENTRADA!$I:$I)/SUMIF(ENTRADA!$D:$D,$C187,ENTRADA!$G:$G),"")</f>
        <v/>
      </c>
      <c r="H187" s="9" t="str">
        <f>IFERROR(SUMIF(SAIDA!$D:$D,$C187,SAIDA!$I:$I)/SUMIF(SAIDA!$D:$D,$C187,SAIDA!$G:$G),"")</f>
        <v/>
      </c>
    </row>
    <row r="188" spans="2:8" ht="24.9" customHeight="1" x14ac:dyDescent="0.3">
      <c r="B188" s="10"/>
      <c r="C188" s="36"/>
      <c r="D188" s="7"/>
      <c r="E188" s="38"/>
      <c r="F188" s="44" t="str">
        <f>IF(SUMIF(ENTRADA!$D:$D,$C188,ENTRADA!$G:$G)-SUMIF(SAIDA!$D:$D,$C188,SAIDA!$G:$G)=0,"",(SUMIF(ENTRADA!$D:$D,$C188,ENTRADA!$G:$G)-SUMIF(SAIDA!$D:$D,$C188,SAIDA!$G:$G)))</f>
        <v/>
      </c>
      <c r="G188" s="8" t="str">
        <f>IFERROR(SUMIF(ENTRADA!$D:$D,$C188,ENTRADA!$I:$I)/SUMIF(ENTRADA!$D:$D,$C188,ENTRADA!$G:$G),"")</f>
        <v/>
      </c>
      <c r="H188" s="9" t="str">
        <f>IFERROR(SUMIF(SAIDA!$D:$D,$C188,SAIDA!$I:$I)/SUMIF(SAIDA!$D:$D,$C188,SAIDA!$G:$G),"")</f>
        <v/>
      </c>
    </row>
    <row r="189" spans="2:8" ht="24.9" customHeight="1" x14ac:dyDescent="0.3">
      <c r="B189" s="10"/>
      <c r="C189" s="36"/>
      <c r="D189" s="7"/>
      <c r="E189" s="38"/>
      <c r="F189" s="44" t="str">
        <f>IF(SUMIF(ENTRADA!$D:$D,$C189,ENTRADA!$G:$G)-SUMIF(SAIDA!$D:$D,$C189,SAIDA!$G:$G)=0,"",(SUMIF(ENTRADA!$D:$D,$C189,ENTRADA!$G:$G)-SUMIF(SAIDA!$D:$D,$C189,SAIDA!$G:$G)))</f>
        <v/>
      </c>
      <c r="G189" s="8" t="str">
        <f>IFERROR(SUMIF(ENTRADA!$D:$D,$C189,ENTRADA!$I:$I)/SUMIF(ENTRADA!$D:$D,$C189,ENTRADA!$G:$G),"")</f>
        <v/>
      </c>
      <c r="H189" s="9" t="str">
        <f>IFERROR(SUMIF(SAIDA!$D:$D,$C189,SAIDA!$I:$I)/SUMIF(SAIDA!$D:$D,$C189,SAIDA!$G:$G),"")</f>
        <v/>
      </c>
    </row>
    <row r="190" spans="2:8" ht="24.9" customHeight="1" x14ac:dyDescent="0.3">
      <c r="B190" s="10"/>
      <c r="C190" s="36"/>
      <c r="D190" s="7"/>
      <c r="E190" s="38"/>
      <c r="F190" s="44" t="str">
        <f>IF(SUMIF(ENTRADA!$D:$D,$C190,ENTRADA!$G:$G)-SUMIF(SAIDA!$D:$D,$C190,SAIDA!$G:$G)=0,"",(SUMIF(ENTRADA!$D:$D,$C190,ENTRADA!$G:$G)-SUMIF(SAIDA!$D:$D,$C190,SAIDA!$G:$G)))</f>
        <v/>
      </c>
      <c r="G190" s="8" t="str">
        <f>IFERROR(SUMIF(ENTRADA!$D:$D,$C190,ENTRADA!$I:$I)/SUMIF(ENTRADA!$D:$D,$C190,ENTRADA!$G:$G),"")</f>
        <v/>
      </c>
      <c r="H190" s="9" t="str">
        <f>IFERROR(SUMIF(SAIDA!$D:$D,$C190,SAIDA!$I:$I)/SUMIF(SAIDA!$D:$D,$C190,SAIDA!$G:$G),"")</f>
        <v/>
      </c>
    </row>
    <row r="191" spans="2:8" ht="24.9" customHeight="1" x14ac:dyDescent="0.3">
      <c r="B191" s="10"/>
      <c r="C191" s="36"/>
      <c r="D191" s="7"/>
      <c r="E191" s="38"/>
      <c r="F191" s="44" t="str">
        <f>IF(SUMIF(ENTRADA!$D:$D,$C191,ENTRADA!$G:$G)-SUMIF(SAIDA!$D:$D,$C191,SAIDA!$G:$G)=0,"",(SUMIF(ENTRADA!$D:$D,$C191,ENTRADA!$G:$G)-SUMIF(SAIDA!$D:$D,$C191,SAIDA!$G:$G)))</f>
        <v/>
      </c>
      <c r="G191" s="8" t="str">
        <f>IFERROR(SUMIF(ENTRADA!$D:$D,$C191,ENTRADA!$I:$I)/SUMIF(ENTRADA!$D:$D,$C191,ENTRADA!$G:$G),"")</f>
        <v/>
      </c>
      <c r="H191" s="9" t="str">
        <f>IFERROR(SUMIF(SAIDA!$D:$D,$C191,SAIDA!$I:$I)/SUMIF(SAIDA!$D:$D,$C191,SAIDA!$G:$G),"")</f>
        <v/>
      </c>
    </row>
    <row r="192" spans="2:8" ht="24.9" customHeight="1" x14ac:dyDescent="0.3">
      <c r="B192" s="10"/>
      <c r="C192" s="36"/>
      <c r="D192" s="7"/>
      <c r="E192" s="38"/>
      <c r="F192" s="44" t="str">
        <f>IF(SUMIF(ENTRADA!$D:$D,$C192,ENTRADA!$G:$G)-SUMIF(SAIDA!$D:$D,$C192,SAIDA!$G:$G)=0,"",(SUMIF(ENTRADA!$D:$D,$C192,ENTRADA!$G:$G)-SUMIF(SAIDA!$D:$D,$C192,SAIDA!$G:$G)))</f>
        <v/>
      </c>
      <c r="G192" s="8" t="str">
        <f>IFERROR(SUMIF(ENTRADA!$D:$D,$C192,ENTRADA!$I:$I)/SUMIF(ENTRADA!$D:$D,$C192,ENTRADA!$G:$G),"")</f>
        <v/>
      </c>
      <c r="H192" s="9" t="str">
        <f>IFERROR(SUMIF(SAIDA!$D:$D,$C192,SAIDA!$I:$I)/SUMIF(SAIDA!$D:$D,$C192,SAIDA!$G:$G),"")</f>
        <v/>
      </c>
    </row>
    <row r="193" spans="2:8" ht="24.9" customHeight="1" x14ac:dyDescent="0.3">
      <c r="B193" s="10"/>
      <c r="C193" s="36"/>
      <c r="D193" s="7"/>
      <c r="E193" s="38"/>
      <c r="F193" s="44" t="str">
        <f>IF(SUMIF(ENTRADA!$D:$D,$C193,ENTRADA!$G:$G)-SUMIF(SAIDA!$D:$D,$C193,SAIDA!$G:$G)=0,"",(SUMIF(ENTRADA!$D:$D,$C193,ENTRADA!$G:$G)-SUMIF(SAIDA!$D:$D,$C193,SAIDA!$G:$G)))</f>
        <v/>
      </c>
      <c r="G193" s="8" t="str">
        <f>IFERROR(SUMIF(ENTRADA!$D:$D,$C193,ENTRADA!$I:$I)/SUMIF(ENTRADA!$D:$D,$C193,ENTRADA!$G:$G),"")</f>
        <v/>
      </c>
      <c r="H193" s="9" t="str">
        <f>IFERROR(SUMIF(SAIDA!$D:$D,$C193,SAIDA!$I:$I)/SUMIF(SAIDA!$D:$D,$C193,SAIDA!$G:$G),"")</f>
        <v/>
      </c>
    </row>
    <row r="194" spans="2:8" ht="24.9" customHeight="1" x14ac:dyDescent="0.3">
      <c r="B194" s="10"/>
      <c r="C194" s="36"/>
      <c r="D194" s="7"/>
      <c r="E194" s="38"/>
      <c r="F194" s="44" t="str">
        <f>IF(SUMIF(ENTRADA!$D:$D,$C194,ENTRADA!$G:$G)-SUMIF(SAIDA!$D:$D,$C194,SAIDA!$G:$G)=0,"",(SUMIF(ENTRADA!$D:$D,$C194,ENTRADA!$G:$G)-SUMIF(SAIDA!$D:$D,$C194,SAIDA!$G:$G)))</f>
        <v/>
      </c>
      <c r="G194" s="8" t="str">
        <f>IFERROR(SUMIF(ENTRADA!$D:$D,$C194,ENTRADA!$I:$I)/SUMIF(ENTRADA!$D:$D,$C194,ENTRADA!$G:$G),"")</f>
        <v/>
      </c>
      <c r="H194" s="9" t="str">
        <f>IFERROR(SUMIF(SAIDA!$D:$D,$C194,SAIDA!$I:$I)/SUMIF(SAIDA!$D:$D,$C194,SAIDA!$G:$G),"")</f>
        <v/>
      </c>
    </row>
    <row r="195" spans="2:8" ht="24.9" customHeight="1" x14ac:dyDescent="0.3">
      <c r="B195" s="10"/>
      <c r="C195" s="36"/>
      <c r="D195" s="7"/>
      <c r="E195" s="38"/>
      <c r="F195" s="44" t="str">
        <f>IF(SUMIF(ENTRADA!$D:$D,$C195,ENTRADA!$G:$G)-SUMIF(SAIDA!$D:$D,$C195,SAIDA!$G:$G)=0,"",(SUMIF(ENTRADA!$D:$D,$C195,ENTRADA!$G:$G)-SUMIF(SAIDA!$D:$D,$C195,SAIDA!$G:$G)))</f>
        <v/>
      </c>
      <c r="G195" s="8" t="str">
        <f>IFERROR(SUMIF(ENTRADA!$D:$D,$C195,ENTRADA!$I:$I)/SUMIF(ENTRADA!$D:$D,$C195,ENTRADA!$G:$G),"")</f>
        <v/>
      </c>
      <c r="H195" s="9" t="str">
        <f>IFERROR(SUMIF(SAIDA!$D:$D,$C195,SAIDA!$I:$I)/SUMIF(SAIDA!$D:$D,$C195,SAIDA!$G:$G),"")</f>
        <v/>
      </c>
    </row>
    <row r="196" spans="2:8" ht="24.9" customHeight="1" x14ac:dyDescent="0.3">
      <c r="B196" s="10"/>
      <c r="C196" s="36"/>
      <c r="D196" s="7"/>
      <c r="E196" s="38"/>
      <c r="F196" s="44" t="str">
        <f>IF(SUMIF(ENTRADA!$D:$D,$C196,ENTRADA!$G:$G)-SUMIF(SAIDA!$D:$D,$C196,SAIDA!$G:$G)=0,"",(SUMIF(ENTRADA!$D:$D,$C196,ENTRADA!$G:$G)-SUMIF(SAIDA!$D:$D,$C196,SAIDA!$G:$G)))</f>
        <v/>
      </c>
      <c r="G196" s="8" t="str">
        <f>IFERROR(SUMIF(ENTRADA!$D:$D,$C196,ENTRADA!$I:$I)/SUMIF(ENTRADA!$D:$D,$C196,ENTRADA!$G:$G),"")</f>
        <v/>
      </c>
      <c r="H196" s="9" t="str">
        <f>IFERROR(SUMIF(SAIDA!$D:$D,$C196,SAIDA!$I:$I)/SUMIF(SAIDA!$D:$D,$C196,SAIDA!$G:$G),"")</f>
        <v/>
      </c>
    </row>
    <row r="197" spans="2:8" ht="24.9" customHeight="1" x14ac:dyDescent="0.3">
      <c r="B197" s="10"/>
      <c r="C197" s="36"/>
      <c r="D197" s="7"/>
      <c r="E197" s="38"/>
      <c r="F197" s="44" t="str">
        <f>IF(SUMIF(ENTRADA!$D:$D,$C197,ENTRADA!$G:$G)-SUMIF(SAIDA!$D:$D,$C197,SAIDA!$G:$G)=0,"",(SUMIF(ENTRADA!$D:$D,$C197,ENTRADA!$G:$G)-SUMIF(SAIDA!$D:$D,$C197,SAIDA!$G:$G)))</f>
        <v/>
      </c>
      <c r="G197" s="8" t="str">
        <f>IFERROR(SUMIF(ENTRADA!$D:$D,$C197,ENTRADA!$I:$I)/SUMIF(ENTRADA!$D:$D,$C197,ENTRADA!$G:$G),"")</f>
        <v/>
      </c>
      <c r="H197" s="9" t="str">
        <f>IFERROR(SUMIF(SAIDA!$D:$D,$C197,SAIDA!$I:$I)/SUMIF(SAIDA!$D:$D,$C197,SAIDA!$G:$G),"")</f>
        <v/>
      </c>
    </row>
    <row r="198" spans="2:8" ht="24.9" customHeight="1" x14ac:dyDescent="0.3">
      <c r="B198" s="10"/>
      <c r="C198" s="36"/>
      <c r="D198" s="7"/>
      <c r="E198" s="38"/>
      <c r="F198" s="44" t="str">
        <f>IF(SUMIF(ENTRADA!$D:$D,$C198,ENTRADA!$G:$G)-SUMIF(SAIDA!$D:$D,$C198,SAIDA!$G:$G)=0,"",(SUMIF(ENTRADA!$D:$D,$C198,ENTRADA!$G:$G)-SUMIF(SAIDA!$D:$D,$C198,SAIDA!$G:$G)))</f>
        <v/>
      </c>
      <c r="G198" s="8" t="str">
        <f>IFERROR(SUMIF(ENTRADA!$D:$D,$C198,ENTRADA!$I:$I)/SUMIF(ENTRADA!$D:$D,$C198,ENTRADA!$G:$G),"")</f>
        <v/>
      </c>
      <c r="H198" s="9" t="str">
        <f>IFERROR(SUMIF(SAIDA!$D:$D,$C198,SAIDA!$I:$I)/SUMIF(SAIDA!$D:$D,$C198,SAIDA!$G:$G),"")</f>
        <v/>
      </c>
    </row>
    <row r="199" spans="2:8" ht="24.9" customHeight="1" x14ac:dyDescent="0.3">
      <c r="B199" s="10"/>
      <c r="C199" s="36"/>
      <c r="D199" s="7"/>
      <c r="E199" s="38"/>
      <c r="F199" s="44" t="str">
        <f>IF(SUMIF(ENTRADA!$D:$D,$C199,ENTRADA!$G:$G)-SUMIF(SAIDA!$D:$D,$C199,SAIDA!$G:$G)=0,"",(SUMIF(ENTRADA!$D:$D,$C199,ENTRADA!$G:$G)-SUMIF(SAIDA!$D:$D,$C199,SAIDA!$G:$G)))</f>
        <v/>
      </c>
      <c r="G199" s="8" t="str">
        <f>IFERROR(SUMIF(ENTRADA!$D:$D,$C199,ENTRADA!$I:$I)/SUMIF(ENTRADA!$D:$D,$C199,ENTRADA!$G:$G),"")</f>
        <v/>
      </c>
      <c r="H199" s="9" t="str">
        <f>IFERROR(SUMIF(SAIDA!$D:$D,$C199,SAIDA!$I:$I)/SUMIF(SAIDA!$D:$D,$C199,SAIDA!$G:$G),"")</f>
        <v/>
      </c>
    </row>
    <row r="200" spans="2:8" ht="24.9" customHeight="1" x14ac:dyDescent="0.3">
      <c r="B200" s="10"/>
      <c r="C200" s="36"/>
      <c r="D200" s="7"/>
      <c r="E200" s="38"/>
      <c r="F200" s="44" t="str">
        <f>IF(SUMIF(ENTRADA!$D:$D,$C200,ENTRADA!$G:$G)-SUMIF(SAIDA!$D:$D,$C200,SAIDA!$G:$G)=0,"",(SUMIF(ENTRADA!$D:$D,$C200,ENTRADA!$G:$G)-SUMIF(SAIDA!$D:$D,$C200,SAIDA!$G:$G)))</f>
        <v/>
      </c>
      <c r="G200" s="8" t="str">
        <f>IFERROR(SUMIF(ENTRADA!$D:$D,$C200,ENTRADA!$I:$I)/SUMIF(ENTRADA!$D:$D,$C200,ENTRADA!$G:$G),"")</f>
        <v/>
      </c>
      <c r="H200" s="9" t="str">
        <f>IFERROR(SUMIF(SAIDA!$D:$D,$C200,SAIDA!$I:$I)/SUMIF(SAIDA!$D:$D,$C200,SAIDA!$G:$G),"")</f>
        <v/>
      </c>
    </row>
    <row r="201" spans="2:8" ht="24.9" customHeight="1" x14ac:dyDescent="0.3">
      <c r="B201" s="10"/>
      <c r="C201" s="36"/>
      <c r="D201" s="7"/>
      <c r="E201" s="38"/>
      <c r="F201" s="44" t="str">
        <f>IF(SUMIF(ENTRADA!$D:$D,$C201,ENTRADA!$G:$G)-SUMIF(SAIDA!$D:$D,$C201,SAIDA!$G:$G)=0,"",(SUMIF(ENTRADA!$D:$D,$C201,ENTRADA!$G:$G)-SUMIF(SAIDA!$D:$D,$C201,SAIDA!$G:$G)))</f>
        <v/>
      </c>
      <c r="G201" s="8" t="str">
        <f>IFERROR(SUMIF(ENTRADA!$D:$D,$C201,ENTRADA!$I:$I)/SUMIF(ENTRADA!$D:$D,$C201,ENTRADA!$G:$G),"")</f>
        <v/>
      </c>
      <c r="H201" s="9" t="str">
        <f>IFERROR(SUMIF(SAIDA!$D:$D,$C201,SAIDA!$I:$I)/SUMIF(SAIDA!$D:$D,$C201,SAIDA!$G:$G),"")</f>
        <v/>
      </c>
    </row>
    <row r="202" spans="2:8" ht="24.9" customHeight="1" x14ac:dyDescent="0.3">
      <c r="B202" s="10"/>
      <c r="C202" s="36"/>
      <c r="D202" s="7"/>
      <c r="E202" s="38"/>
      <c r="F202" s="44" t="str">
        <f>IF(SUMIF(ENTRADA!$D:$D,$C202,ENTRADA!$G:$G)-SUMIF(SAIDA!$D:$D,$C202,SAIDA!$G:$G)=0,"",(SUMIF(ENTRADA!$D:$D,$C202,ENTRADA!$G:$G)-SUMIF(SAIDA!$D:$D,$C202,SAIDA!$G:$G)))</f>
        <v/>
      </c>
      <c r="G202" s="8" t="str">
        <f>IFERROR(SUMIF(ENTRADA!$D:$D,$C202,ENTRADA!$I:$I)/SUMIF(ENTRADA!$D:$D,$C202,ENTRADA!$G:$G),"")</f>
        <v/>
      </c>
      <c r="H202" s="9" t="str">
        <f>IFERROR(SUMIF(SAIDA!$D:$D,$C202,SAIDA!$I:$I)/SUMIF(SAIDA!$D:$D,$C202,SAIDA!$G:$G),"")</f>
        <v/>
      </c>
    </row>
    <row r="203" spans="2:8" ht="24.9" customHeight="1" x14ac:dyDescent="0.3">
      <c r="B203" s="10"/>
      <c r="C203" s="36"/>
      <c r="D203" s="7"/>
      <c r="E203" s="38"/>
      <c r="F203" s="44" t="str">
        <f>IF(SUMIF(ENTRADA!$D:$D,$C203,ENTRADA!$G:$G)-SUMIF(SAIDA!$D:$D,$C203,SAIDA!$G:$G)=0,"",(SUMIF(ENTRADA!$D:$D,$C203,ENTRADA!$G:$G)-SUMIF(SAIDA!$D:$D,$C203,SAIDA!$G:$G)))</f>
        <v/>
      </c>
      <c r="G203" s="8" t="str">
        <f>IFERROR(SUMIF(ENTRADA!$D:$D,$C203,ENTRADA!$I:$I)/SUMIF(ENTRADA!$D:$D,$C203,ENTRADA!$G:$G),"")</f>
        <v/>
      </c>
      <c r="H203" s="9" t="str">
        <f>IFERROR(SUMIF(SAIDA!$D:$D,$C203,SAIDA!$I:$I)/SUMIF(SAIDA!$D:$D,$C203,SAIDA!$G:$G),"")</f>
        <v/>
      </c>
    </row>
    <row r="204" spans="2:8" ht="24.9" customHeight="1" x14ac:dyDescent="0.3">
      <c r="B204" s="10"/>
      <c r="C204" s="36"/>
      <c r="D204" s="7"/>
      <c r="E204" s="38"/>
      <c r="F204" s="44" t="str">
        <f>IF(SUMIF(ENTRADA!$D:$D,$C204,ENTRADA!$G:$G)-SUMIF(SAIDA!$D:$D,$C204,SAIDA!$G:$G)=0,"",(SUMIF(ENTRADA!$D:$D,$C204,ENTRADA!$G:$G)-SUMIF(SAIDA!$D:$D,$C204,SAIDA!$G:$G)))</f>
        <v/>
      </c>
      <c r="G204" s="8" t="str">
        <f>IFERROR(SUMIF(ENTRADA!$D:$D,$C204,ENTRADA!$I:$I)/SUMIF(ENTRADA!$D:$D,$C204,ENTRADA!$G:$G),"")</f>
        <v/>
      </c>
      <c r="H204" s="9" t="str">
        <f>IFERROR(SUMIF(SAIDA!$D:$D,$C204,SAIDA!$I:$I)/SUMIF(SAIDA!$D:$D,$C204,SAIDA!$G:$G),"")</f>
        <v/>
      </c>
    </row>
    <row r="205" spans="2:8" ht="24.9" customHeight="1" x14ac:dyDescent="0.3">
      <c r="B205" s="10"/>
      <c r="C205" s="36"/>
      <c r="D205" s="7"/>
      <c r="E205" s="38"/>
      <c r="F205" s="44" t="str">
        <f>IF(SUMIF(ENTRADA!$D:$D,$C205,ENTRADA!$G:$G)-SUMIF(SAIDA!$D:$D,$C205,SAIDA!$G:$G)=0,"",(SUMIF(ENTRADA!$D:$D,$C205,ENTRADA!$G:$G)-SUMIF(SAIDA!$D:$D,$C205,SAIDA!$G:$G)))</f>
        <v/>
      </c>
      <c r="G205" s="8" t="str">
        <f>IFERROR(SUMIF(ENTRADA!$D:$D,$C205,ENTRADA!$I:$I)/SUMIF(ENTRADA!$D:$D,$C205,ENTRADA!$G:$G),"")</f>
        <v/>
      </c>
      <c r="H205" s="9" t="str">
        <f>IFERROR(SUMIF(SAIDA!$D:$D,$C205,SAIDA!$I:$I)/SUMIF(SAIDA!$D:$D,$C205,SAIDA!$G:$G),"")</f>
        <v/>
      </c>
    </row>
    <row r="206" spans="2:8" ht="24.9" customHeight="1" x14ac:dyDescent="0.3">
      <c r="B206" s="10"/>
      <c r="C206" s="36"/>
      <c r="D206" s="7"/>
      <c r="E206" s="38"/>
      <c r="F206" s="44" t="str">
        <f>IF(SUMIF(ENTRADA!$D:$D,$C206,ENTRADA!$G:$G)-SUMIF(SAIDA!$D:$D,$C206,SAIDA!$G:$G)=0,"",(SUMIF(ENTRADA!$D:$D,$C206,ENTRADA!$G:$G)-SUMIF(SAIDA!$D:$D,$C206,SAIDA!$G:$G)))</f>
        <v/>
      </c>
      <c r="G206" s="8" t="str">
        <f>IFERROR(SUMIF(ENTRADA!$D:$D,$C206,ENTRADA!$I:$I)/SUMIF(ENTRADA!$D:$D,$C206,ENTRADA!$G:$G),"")</f>
        <v/>
      </c>
      <c r="H206" s="9" t="str">
        <f>IFERROR(SUMIF(SAIDA!$D:$D,$C206,SAIDA!$I:$I)/SUMIF(SAIDA!$D:$D,$C206,SAIDA!$G:$G),"")</f>
        <v/>
      </c>
    </row>
    <row r="207" spans="2:8" ht="24.9" customHeight="1" x14ac:dyDescent="0.3">
      <c r="B207" s="10"/>
      <c r="C207" s="36"/>
      <c r="D207" s="7"/>
      <c r="E207" s="38"/>
      <c r="F207" s="44" t="str">
        <f>IF(SUMIF(ENTRADA!$D:$D,$C207,ENTRADA!$G:$G)-SUMIF(SAIDA!$D:$D,$C207,SAIDA!$G:$G)=0,"",(SUMIF(ENTRADA!$D:$D,$C207,ENTRADA!$G:$G)-SUMIF(SAIDA!$D:$D,$C207,SAIDA!$G:$G)))</f>
        <v/>
      </c>
      <c r="G207" s="8" t="str">
        <f>IFERROR(SUMIF(ENTRADA!$D:$D,$C207,ENTRADA!$I:$I)/SUMIF(ENTRADA!$D:$D,$C207,ENTRADA!$G:$G),"")</f>
        <v/>
      </c>
      <c r="H207" s="9" t="str">
        <f>IFERROR(SUMIF(SAIDA!$D:$D,$C207,SAIDA!$I:$I)/SUMIF(SAIDA!$D:$D,$C207,SAIDA!$G:$G),"")</f>
        <v/>
      </c>
    </row>
    <row r="208" spans="2:8" ht="24.9" customHeight="1" x14ac:dyDescent="0.3">
      <c r="B208" s="10"/>
      <c r="C208" s="36"/>
      <c r="D208" s="7"/>
      <c r="E208" s="38"/>
      <c r="F208" s="44" t="str">
        <f>IF(SUMIF(ENTRADA!$D:$D,$C208,ENTRADA!$G:$G)-SUMIF(SAIDA!$D:$D,$C208,SAIDA!$G:$G)=0,"",(SUMIF(ENTRADA!$D:$D,$C208,ENTRADA!$G:$G)-SUMIF(SAIDA!$D:$D,$C208,SAIDA!$G:$G)))</f>
        <v/>
      </c>
      <c r="G208" s="8" t="str">
        <f>IFERROR(SUMIF(ENTRADA!$D:$D,$C208,ENTRADA!$I:$I)/SUMIF(ENTRADA!$D:$D,$C208,ENTRADA!$G:$G),"")</f>
        <v/>
      </c>
      <c r="H208" s="9" t="str">
        <f>IFERROR(SUMIF(SAIDA!$D:$D,$C208,SAIDA!$I:$I)/SUMIF(SAIDA!$D:$D,$C208,SAIDA!$G:$G),"")</f>
        <v/>
      </c>
    </row>
    <row r="209" spans="2:8" ht="24.9" customHeight="1" x14ac:dyDescent="0.3">
      <c r="B209" s="10"/>
      <c r="C209" s="36"/>
      <c r="D209" s="7"/>
      <c r="E209" s="38"/>
      <c r="F209" s="44" t="str">
        <f>IF(SUMIF(ENTRADA!$D:$D,$C209,ENTRADA!$G:$G)-SUMIF(SAIDA!$D:$D,$C209,SAIDA!$G:$G)=0,"",(SUMIF(ENTRADA!$D:$D,$C209,ENTRADA!$G:$G)-SUMIF(SAIDA!$D:$D,$C209,SAIDA!$G:$G)))</f>
        <v/>
      </c>
      <c r="G209" s="8" t="str">
        <f>IFERROR(SUMIF(ENTRADA!$D:$D,$C209,ENTRADA!$I:$I)/SUMIF(ENTRADA!$D:$D,$C209,ENTRADA!$G:$G),"")</f>
        <v/>
      </c>
      <c r="H209" s="9" t="str">
        <f>IFERROR(SUMIF(SAIDA!$D:$D,$C209,SAIDA!$I:$I)/SUMIF(SAIDA!$D:$D,$C209,SAIDA!$G:$G),"")</f>
        <v/>
      </c>
    </row>
    <row r="210" spans="2:8" ht="24.9" customHeight="1" x14ac:dyDescent="0.3">
      <c r="B210" s="10"/>
      <c r="C210" s="36"/>
      <c r="D210" s="7"/>
      <c r="E210" s="38"/>
      <c r="F210" s="44" t="str">
        <f>IF(SUMIF(ENTRADA!$D:$D,$C210,ENTRADA!$G:$G)-SUMIF(SAIDA!$D:$D,$C210,SAIDA!$G:$G)=0,"",(SUMIF(ENTRADA!$D:$D,$C210,ENTRADA!$G:$G)-SUMIF(SAIDA!$D:$D,$C210,SAIDA!$G:$G)))</f>
        <v/>
      </c>
      <c r="G210" s="8" t="str">
        <f>IFERROR(SUMIF(ENTRADA!$D:$D,$C210,ENTRADA!$I:$I)/SUMIF(ENTRADA!$D:$D,$C210,ENTRADA!$G:$G),"")</f>
        <v/>
      </c>
      <c r="H210" s="9" t="str">
        <f>IFERROR(SUMIF(SAIDA!$D:$D,$C210,SAIDA!$I:$I)/SUMIF(SAIDA!$D:$D,$C210,SAIDA!$G:$G),"")</f>
        <v/>
      </c>
    </row>
    <row r="211" spans="2:8" ht="24.9" customHeight="1" x14ac:dyDescent="0.3">
      <c r="B211" s="10"/>
      <c r="C211" s="36"/>
      <c r="D211" s="7"/>
      <c r="E211" s="38"/>
      <c r="F211" s="44" t="str">
        <f>IF(SUMIF(ENTRADA!$D:$D,$C211,ENTRADA!$G:$G)-SUMIF(SAIDA!$D:$D,$C211,SAIDA!$G:$G)=0,"",(SUMIF(ENTRADA!$D:$D,$C211,ENTRADA!$G:$G)-SUMIF(SAIDA!$D:$D,$C211,SAIDA!$G:$G)))</f>
        <v/>
      </c>
      <c r="G211" s="8" t="str">
        <f>IFERROR(SUMIF(ENTRADA!$D:$D,$C211,ENTRADA!$I:$I)/SUMIF(ENTRADA!$D:$D,$C211,ENTRADA!$G:$G),"")</f>
        <v/>
      </c>
      <c r="H211" s="9" t="str">
        <f>IFERROR(SUMIF(SAIDA!$D:$D,$C211,SAIDA!$I:$I)/SUMIF(SAIDA!$D:$D,$C211,SAIDA!$G:$G),"")</f>
        <v/>
      </c>
    </row>
    <row r="212" spans="2:8" ht="24.9" customHeight="1" x14ac:dyDescent="0.3">
      <c r="B212" s="10"/>
      <c r="C212" s="36"/>
      <c r="D212" s="7"/>
      <c r="E212" s="38"/>
      <c r="F212" s="44" t="str">
        <f>IF(SUMIF(ENTRADA!$D:$D,$C212,ENTRADA!$G:$G)-SUMIF(SAIDA!$D:$D,$C212,SAIDA!$G:$G)=0,"",(SUMIF(ENTRADA!$D:$D,$C212,ENTRADA!$G:$G)-SUMIF(SAIDA!$D:$D,$C212,SAIDA!$G:$G)))</f>
        <v/>
      </c>
      <c r="G212" s="8" t="str">
        <f>IFERROR(SUMIF(ENTRADA!$D:$D,$C212,ENTRADA!$I:$I)/SUMIF(ENTRADA!$D:$D,$C212,ENTRADA!$G:$G),"")</f>
        <v/>
      </c>
      <c r="H212" s="9" t="str">
        <f>IFERROR(SUMIF(SAIDA!$D:$D,$C212,SAIDA!$I:$I)/SUMIF(SAIDA!$D:$D,$C212,SAIDA!$G:$G),"")</f>
        <v/>
      </c>
    </row>
    <row r="213" spans="2:8" ht="24.9" customHeight="1" x14ac:dyDescent="0.3">
      <c r="B213" s="10"/>
      <c r="C213" s="36"/>
      <c r="D213" s="7"/>
      <c r="E213" s="38"/>
      <c r="F213" s="44" t="str">
        <f>IF(SUMIF(ENTRADA!$D:$D,$C213,ENTRADA!$G:$G)-SUMIF(SAIDA!$D:$D,$C213,SAIDA!$G:$G)=0,"",(SUMIF(ENTRADA!$D:$D,$C213,ENTRADA!$G:$G)-SUMIF(SAIDA!$D:$D,$C213,SAIDA!$G:$G)))</f>
        <v/>
      </c>
      <c r="G213" s="8" t="str">
        <f>IFERROR(SUMIF(ENTRADA!$D:$D,$C213,ENTRADA!$I:$I)/SUMIF(ENTRADA!$D:$D,$C213,ENTRADA!$G:$G),"")</f>
        <v/>
      </c>
      <c r="H213" s="9" t="str">
        <f>IFERROR(SUMIF(SAIDA!$D:$D,$C213,SAIDA!$I:$I)/SUMIF(SAIDA!$D:$D,$C213,SAIDA!$G:$G),"")</f>
        <v/>
      </c>
    </row>
    <row r="214" spans="2:8" ht="24.9" customHeight="1" x14ac:dyDescent="0.3">
      <c r="B214" s="10"/>
      <c r="C214" s="36"/>
      <c r="D214" s="7"/>
      <c r="E214" s="38"/>
      <c r="F214" s="44" t="str">
        <f>IF(SUMIF(ENTRADA!$D:$D,$C214,ENTRADA!$G:$G)-SUMIF(SAIDA!$D:$D,$C214,SAIDA!$G:$G)=0,"",(SUMIF(ENTRADA!$D:$D,$C214,ENTRADA!$G:$G)-SUMIF(SAIDA!$D:$D,$C214,SAIDA!$G:$G)))</f>
        <v/>
      </c>
      <c r="G214" s="8" t="str">
        <f>IFERROR(SUMIF(ENTRADA!$D:$D,$C214,ENTRADA!$I:$I)/SUMIF(ENTRADA!$D:$D,$C214,ENTRADA!$G:$G),"")</f>
        <v/>
      </c>
      <c r="H214" s="9" t="str">
        <f>IFERROR(SUMIF(SAIDA!$D:$D,$C214,SAIDA!$I:$I)/SUMIF(SAIDA!$D:$D,$C214,SAIDA!$G:$G),"")</f>
        <v/>
      </c>
    </row>
    <row r="215" spans="2:8" ht="24.9" customHeight="1" x14ac:dyDescent="0.3">
      <c r="B215" s="10"/>
      <c r="C215" s="36"/>
      <c r="D215" s="7"/>
      <c r="E215" s="38"/>
      <c r="F215" s="44" t="str">
        <f>IF(SUMIF(ENTRADA!$D:$D,$C215,ENTRADA!$G:$G)-SUMIF(SAIDA!$D:$D,$C215,SAIDA!$G:$G)=0,"",(SUMIF(ENTRADA!$D:$D,$C215,ENTRADA!$G:$G)-SUMIF(SAIDA!$D:$D,$C215,SAIDA!$G:$G)))</f>
        <v/>
      </c>
      <c r="G215" s="8" t="str">
        <f>IFERROR(SUMIF(ENTRADA!$D:$D,$C215,ENTRADA!$I:$I)/SUMIF(ENTRADA!$D:$D,$C215,ENTRADA!$G:$G),"")</f>
        <v/>
      </c>
      <c r="H215" s="9" t="str">
        <f>IFERROR(SUMIF(SAIDA!$D:$D,$C215,SAIDA!$I:$I)/SUMIF(SAIDA!$D:$D,$C215,SAIDA!$G:$G),"")</f>
        <v/>
      </c>
    </row>
    <row r="216" spans="2:8" ht="24.9" customHeight="1" x14ac:dyDescent="0.3">
      <c r="B216" s="10"/>
      <c r="C216" s="36"/>
      <c r="D216" s="7"/>
      <c r="E216" s="38"/>
      <c r="F216" s="44" t="str">
        <f>IF(SUMIF(ENTRADA!$D:$D,$C216,ENTRADA!$G:$G)-SUMIF(SAIDA!$D:$D,$C216,SAIDA!$G:$G)=0,"",(SUMIF(ENTRADA!$D:$D,$C216,ENTRADA!$G:$G)-SUMIF(SAIDA!$D:$D,$C216,SAIDA!$G:$G)))</f>
        <v/>
      </c>
      <c r="G216" s="8" t="str">
        <f>IFERROR(SUMIF(ENTRADA!$D:$D,$C216,ENTRADA!$I:$I)/SUMIF(ENTRADA!$D:$D,$C216,ENTRADA!$G:$G),"")</f>
        <v/>
      </c>
      <c r="H216" s="9" t="str">
        <f>IFERROR(SUMIF(SAIDA!$D:$D,$C216,SAIDA!$I:$I)/SUMIF(SAIDA!$D:$D,$C216,SAIDA!$G:$G),"")</f>
        <v/>
      </c>
    </row>
    <row r="217" spans="2:8" ht="24.9" customHeight="1" x14ac:dyDescent="0.3">
      <c r="B217" s="10"/>
      <c r="C217" s="36"/>
      <c r="D217" s="7"/>
      <c r="E217" s="38"/>
      <c r="F217" s="44" t="str">
        <f>IF(SUMIF(ENTRADA!$D:$D,$C217,ENTRADA!$G:$G)-SUMIF(SAIDA!$D:$D,$C217,SAIDA!$G:$G)=0,"",(SUMIF(ENTRADA!$D:$D,$C217,ENTRADA!$G:$G)-SUMIF(SAIDA!$D:$D,$C217,SAIDA!$G:$G)))</f>
        <v/>
      </c>
      <c r="G217" s="8" t="str">
        <f>IFERROR(SUMIF(ENTRADA!$D:$D,$C217,ENTRADA!$I:$I)/SUMIF(ENTRADA!$D:$D,$C217,ENTRADA!$G:$G),"")</f>
        <v/>
      </c>
      <c r="H217" s="9" t="str">
        <f>IFERROR(SUMIF(SAIDA!$D:$D,$C217,SAIDA!$I:$I)/SUMIF(SAIDA!$D:$D,$C217,SAIDA!$G:$G),"")</f>
        <v/>
      </c>
    </row>
    <row r="218" spans="2:8" ht="24.9" customHeight="1" x14ac:dyDescent="0.3">
      <c r="B218" s="10"/>
      <c r="C218" s="36"/>
      <c r="D218" s="7"/>
      <c r="E218" s="38"/>
      <c r="F218" s="44" t="str">
        <f>IF(SUMIF(ENTRADA!$D:$D,$C218,ENTRADA!$G:$G)-SUMIF(SAIDA!$D:$D,$C218,SAIDA!$G:$G)=0,"",(SUMIF(ENTRADA!$D:$D,$C218,ENTRADA!$G:$G)-SUMIF(SAIDA!$D:$D,$C218,SAIDA!$G:$G)))</f>
        <v/>
      </c>
      <c r="G218" s="8" t="str">
        <f>IFERROR(SUMIF(ENTRADA!$D:$D,$C218,ENTRADA!$I:$I)/SUMIF(ENTRADA!$D:$D,$C218,ENTRADA!$G:$G),"")</f>
        <v/>
      </c>
      <c r="H218" s="9" t="str">
        <f>IFERROR(SUMIF(SAIDA!$D:$D,$C218,SAIDA!$I:$I)/SUMIF(SAIDA!$D:$D,$C218,SAIDA!$G:$G),"")</f>
        <v/>
      </c>
    </row>
    <row r="219" spans="2:8" ht="24.9" customHeight="1" x14ac:dyDescent="0.3">
      <c r="B219" s="10"/>
      <c r="C219" s="36"/>
      <c r="D219" s="7"/>
      <c r="E219" s="38"/>
      <c r="F219" s="44" t="str">
        <f>IF(SUMIF(ENTRADA!$D:$D,$C219,ENTRADA!$G:$G)-SUMIF(SAIDA!$D:$D,$C219,SAIDA!$G:$G)=0,"",(SUMIF(ENTRADA!$D:$D,$C219,ENTRADA!$G:$G)-SUMIF(SAIDA!$D:$D,$C219,SAIDA!$G:$G)))</f>
        <v/>
      </c>
      <c r="G219" s="8" t="str">
        <f>IFERROR(SUMIF(ENTRADA!$D:$D,$C219,ENTRADA!$I:$I)/SUMIF(ENTRADA!$D:$D,$C219,ENTRADA!$G:$G),"")</f>
        <v/>
      </c>
      <c r="H219" s="9" t="str">
        <f>IFERROR(SUMIF(SAIDA!$D:$D,$C219,SAIDA!$I:$I)/SUMIF(SAIDA!$D:$D,$C219,SAIDA!$G:$G),"")</f>
        <v/>
      </c>
    </row>
    <row r="220" spans="2:8" ht="24.9" customHeight="1" x14ac:dyDescent="0.3">
      <c r="B220" s="10"/>
      <c r="C220" s="36"/>
      <c r="D220" s="7"/>
      <c r="E220" s="38"/>
      <c r="F220" s="44" t="str">
        <f>IF(SUMIF(ENTRADA!$D:$D,$C220,ENTRADA!$G:$G)-SUMIF(SAIDA!$D:$D,$C220,SAIDA!$G:$G)=0,"",(SUMIF(ENTRADA!$D:$D,$C220,ENTRADA!$G:$G)-SUMIF(SAIDA!$D:$D,$C220,SAIDA!$G:$G)))</f>
        <v/>
      </c>
      <c r="G220" s="8" t="str">
        <f>IFERROR(SUMIF(ENTRADA!$D:$D,$C220,ENTRADA!$I:$I)/SUMIF(ENTRADA!$D:$D,$C220,ENTRADA!$G:$G),"")</f>
        <v/>
      </c>
      <c r="H220" s="9" t="str">
        <f>IFERROR(SUMIF(SAIDA!$D:$D,$C220,SAIDA!$I:$I)/SUMIF(SAIDA!$D:$D,$C220,SAIDA!$G:$G),"")</f>
        <v/>
      </c>
    </row>
    <row r="221" spans="2:8" ht="24.9" customHeight="1" x14ac:dyDescent="0.3">
      <c r="B221" s="10"/>
      <c r="C221" s="36"/>
      <c r="D221" s="7"/>
      <c r="E221" s="38"/>
      <c r="F221" s="44" t="str">
        <f>IF(SUMIF(ENTRADA!$D:$D,$C221,ENTRADA!$G:$G)-SUMIF(SAIDA!$D:$D,$C221,SAIDA!$G:$G)=0,"",(SUMIF(ENTRADA!$D:$D,$C221,ENTRADA!$G:$G)-SUMIF(SAIDA!$D:$D,$C221,SAIDA!$G:$G)))</f>
        <v/>
      </c>
      <c r="G221" s="8" t="str">
        <f>IFERROR(SUMIF(ENTRADA!$D:$D,$C221,ENTRADA!$I:$I)/SUMIF(ENTRADA!$D:$D,$C221,ENTRADA!$G:$G),"")</f>
        <v/>
      </c>
      <c r="H221" s="9" t="str">
        <f>IFERROR(SUMIF(SAIDA!$D:$D,$C221,SAIDA!$I:$I)/SUMIF(SAIDA!$D:$D,$C221,SAIDA!$G:$G),"")</f>
        <v/>
      </c>
    </row>
    <row r="222" spans="2:8" ht="24.9" customHeight="1" x14ac:dyDescent="0.3">
      <c r="B222" s="10"/>
      <c r="C222" s="36"/>
      <c r="D222" s="7"/>
      <c r="E222" s="38"/>
      <c r="F222" s="44" t="str">
        <f>IF(SUMIF(ENTRADA!$D:$D,$C222,ENTRADA!$G:$G)-SUMIF(SAIDA!$D:$D,$C222,SAIDA!$G:$G)=0,"",(SUMIF(ENTRADA!$D:$D,$C222,ENTRADA!$G:$G)-SUMIF(SAIDA!$D:$D,$C222,SAIDA!$G:$G)))</f>
        <v/>
      </c>
      <c r="G222" s="8" t="str">
        <f>IFERROR(SUMIF(ENTRADA!$D:$D,$C222,ENTRADA!$I:$I)/SUMIF(ENTRADA!$D:$D,$C222,ENTRADA!$G:$G),"")</f>
        <v/>
      </c>
      <c r="H222" s="9" t="str">
        <f>IFERROR(SUMIF(SAIDA!$D:$D,$C222,SAIDA!$I:$I)/SUMIF(SAIDA!$D:$D,$C222,SAIDA!$G:$G),"")</f>
        <v/>
      </c>
    </row>
    <row r="223" spans="2:8" ht="24.9" customHeight="1" x14ac:dyDescent="0.3">
      <c r="B223" s="10"/>
      <c r="C223" s="36"/>
      <c r="D223" s="7"/>
      <c r="E223" s="38"/>
      <c r="F223" s="44" t="str">
        <f>IF(SUMIF(ENTRADA!$D:$D,$C223,ENTRADA!$G:$G)-SUMIF(SAIDA!$D:$D,$C223,SAIDA!$G:$G)=0,"",(SUMIF(ENTRADA!$D:$D,$C223,ENTRADA!$G:$G)-SUMIF(SAIDA!$D:$D,$C223,SAIDA!$G:$G)))</f>
        <v/>
      </c>
      <c r="G223" s="8" t="str">
        <f>IFERROR(SUMIF(ENTRADA!$D:$D,$C223,ENTRADA!$I:$I)/SUMIF(ENTRADA!$D:$D,$C223,ENTRADA!$G:$G),"")</f>
        <v/>
      </c>
      <c r="H223" s="9" t="str">
        <f>IFERROR(SUMIF(SAIDA!$D:$D,$C223,SAIDA!$I:$I)/SUMIF(SAIDA!$D:$D,$C223,SAIDA!$G:$G),"")</f>
        <v/>
      </c>
    </row>
    <row r="224" spans="2:8" ht="24.9" customHeight="1" x14ac:dyDescent="0.3">
      <c r="B224" s="10"/>
      <c r="C224" s="36"/>
      <c r="D224" s="7"/>
      <c r="E224" s="38"/>
      <c r="F224" s="44" t="str">
        <f>IF(SUMIF(ENTRADA!$D:$D,$C224,ENTRADA!$G:$G)-SUMIF(SAIDA!$D:$D,$C224,SAIDA!$G:$G)=0,"",(SUMIF(ENTRADA!$D:$D,$C224,ENTRADA!$G:$G)-SUMIF(SAIDA!$D:$D,$C224,SAIDA!$G:$G)))</f>
        <v/>
      </c>
      <c r="G224" s="8" t="str">
        <f>IFERROR(SUMIF(ENTRADA!$D:$D,$C224,ENTRADA!$I:$I)/SUMIF(ENTRADA!$D:$D,$C224,ENTRADA!$G:$G),"")</f>
        <v/>
      </c>
      <c r="H224" s="9" t="str">
        <f>IFERROR(SUMIF(SAIDA!$D:$D,$C224,SAIDA!$I:$I)/SUMIF(SAIDA!$D:$D,$C224,SAIDA!$G:$G),"")</f>
        <v/>
      </c>
    </row>
    <row r="225" spans="2:8" ht="24.9" customHeight="1" x14ac:dyDescent="0.3">
      <c r="B225" s="10"/>
      <c r="C225" s="36"/>
      <c r="D225" s="7"/>
      <c r="E225" s="38"/>
      <c r="F225" s="44" t="str">
        <f>IF(SUMIF(ENTRADA!$D:$D,$C225,ENTRADA!$G:$G)-SUMIF(SAIDA!$D:$D,$C225,SAIDA!$G:$G)=0,"",(SUMIF(ENTRADA!$D:$D,$C225,ENTRADA!$G:$G)-SUMIF(SAIDA!$D:$D,$C225,SAIDA!$G:$G)))</f>
        <v/>
      </c>
      <c r="G225" s="8" t="str">
        <f>IFERROR(SUMIF(ENTRADA!$D:$D,$C225,ENTRADA!$I:$I)/SUMIF(ENTRADA!$D:$D,$C225,ENTRADA!$G:$G),"")</f>
        <v/>
      </c>
      <c r="H225" s="9" t="str">
        <f>IFERROR(SUMIF(SAIDA!$D:$D,$C225,SAIDA!$I:$I)/SUMIF(SAIDA!$D:$D,$C225,SAIDA!$G:$G),"")</f>
        <v/>
      </c>
    </row>
    <row r="226" spans="2:8" ht="24.9" customHeight="1" x14ac:dyDescent="0.3">
      <c r="B226" s="10"/>
      <c r="C226" s="36"/>
      <c r="D226" s="7"/>
      <c r="E226" s="38"/>
      <c r="F226" s="44" t="str">
        <f>IF(SUMIF(ENTRADA!$D:$D,$C226,ENTRADA!$G:$G)-SUMIF(SAIDA!$D:$D,$C226,SAIDA!$G:$G)=0,"",(SUMIF(ENTRADA!$D:$D,$C226,ENTRADA!$G:$G)-SUMIF(SAIDA!$D:$D,$C226,SAIDA!$G:$G)))</f>
        <v/>
      </c>
      <c r="G226" s="8" t="str">
        <f>IFERROR(SUMIF(ENTRADA!$D:$D,$C226,ENTRADA!$I:$I)/SUMIF(ENTRADA!$D:$D,$C226,ENTRADA!$G:$G),"")</f>
        <v/>
      </c>
      <c r="H226" s="9" t="str">
        <f>IFERROR(SUMIF(SAIDA!$D:$D,$C226,SAIDA!$I:$I)/SUMIF(SAIDA!$D:$D,$C226,SAIDA!$G:$G),"")</f>
        <v/>
      </c>
    </row>
    <row r="227" spans="2:8" ht="24.9" customHeight="1" x14ac:dyDescent="0.3">
      <c r="B227" s="10"/>
      <c r="C227" s="36"/>
      <c r="D227" s="7"/>
      <c r="E227" s="38"/>
      <c r="F227" s="44" t="str">
        <f>IF(SUMIF(ENTRADA!$D:$D,$C227,ENTRADA!$G:$G)-SUMIF(SAIDA!$D:$D,$C227,SAIDA!$G:$G)=0,"",(SUMIF(ENTRADA!$D:$D,$C227,ENTRADA!$G:$G)-SUMIF(SAIDA!$D:$D,$C227,SAIDA!$G:$G)))</f>
        <v/>
      </c>
      <c r="G227" s="8" t="str">
        <f>IFERROR(SUMIF(ENTRADA!$D:$D,$C227,ENTRADA!$I:$I)/SUMIF(ENTRADA!$D:$D,$C227,ENTRADA!$G:$G),"")</f>
        <v/>
      </c>
      <c r="H227" s="9" t="str">
        <f>IFERROR(SUMIF(SAIDA!$D:$D,$C227,SAIDA!$I:$I)/SUMIF(SAIDA!$D:$D,$C227,SAIDA!$G:$G),"")</f>
        <v/>
      </c>
    </row>
    <row r="228" spans="2:8" ht="24.9" customHeight="1" x14ac:dyDescent="0.3">
      <c r="B228" s="10"/>
      <c r="C228" s="36"/>
      <c r="D228" s="7"/>
      <c r="E228" s="38"/>
      <c r="F228" s="44" t="str">
        <f>IF(SUMIF(ENTRADA!$D:$D,$C228,ENTRADA!$G:$G)-SUMIF(SAIDA!$D:$D,$C228,SAIDA!$G:$G)=0,"",(SUMIF(ENTRADA!$D:$D,$C228,ENTRADA!$G:$G)-SUMIF(SAIDA!$D:$D,$C228,SAIDA!$G:$G)))</f>
        <v/>
      </c>
      <c r="G228" s="8" t="str">
        <f>IFERROR(SUMIF(ENTRADA!$D:$D,$C228,ENTRADA!$I:$I)/SUMIF(ENTRADA!$D:$D,$C228,ENTRADA!$G:$G),"")</f>
        <v/>
      </c>
      <c r="H228" s="9" t="str">
        <f>IFERROR(SUMIF(SAIDA!$D:$D,$C228,SAIDA!$I:$I)/SUMIF(SAIDA!$D:$D,$C228,SAIDA!$G:$G),"")</f>
        <v/>
      </c>
    </row>
    <row r="229" spans="2:8" ht="24.9" customHeight="1" x14ac:dyDescent="0.3">
      <c r="B229" s="10"/>
      <c r="C229" s="36"/>
      <c r="D229" s="7"/>
      <c r="E229" s="38"/>
      <c r="F229" s="44" t="str">
        <f>IF(SUMIF(ENTRADA!$D:$D,$C229,ENTRADA!$G:$G)-SUMIF(SAIDA!$D:$D,$C229,SAIDA!$G:$G)=0,"",(SUMIF(ENTRADA!$D:$D,$C229,ENTRADA!$G:$G)-SUMIF(SAIDA!$D:$D,$C229,SAIDA!$G:$G)))</f>
        <v/>
      </c>
      <c r="G229" s="8" t="str">
        <f>IFERROR(SUMIF(ENTRADA!$D:$D,$C229,ENTRADA!$I:$I)/SUMIF(ENTRADA!$D:$D,$C229,ENTRADA!$G:$G),"")</f>
        <v/>
      </c>
      <c r="H229" s="9" t="str">
        <f>IFERROR(SUMIF(SAIDA!$D:$D,$C229,SAIDA!$I:$I)/SUMIF(SAIDA!$D:$D,$C229,SAIDA!$G:$G),"")</f>
        <v/>
      </c>
    </row>
    <row r="230" spans="2:8" ht="24.9" customHeight="1" x14ac:dyDescent="0.3">
      <c r="B230" s="10"/>
      <c r="C230" s="36"/>
      <c r="D230" s="7"/>
      <c r="E230" s="38"/>
      <c r="F230" s="44" t="str">
        <f>IF(SUMIF(ENTRADA!$D:$D,$C230,ENTRADA!$G:$G)-SUMIF(SAIDA!$D:$D,$C230,SAIDA!$G:$G)=0,"",(SUMIF(ENTRADA!$D:$D,$C230,ENTRADA!$G:$G)-SUMIF(SAIDA!$D:$D,$C230,SAIDA!$G:$G)))</f>
        <v/>
      </c>
      <c r="G230" s="8" t="str">
        <f>IFERROR(SUMIF(ENTRADA!$D:$D,$C230,ENTRADA!$I:$I)/SUMIF(ENTRADA!$D:$D,$C230,ENTRADA!$G:$G),"")</f>
        <v/>
      </c>
      <c r="H230" s="9" t="str">
        <f>IFERROR(SUMIF(SAIDA!$D:$D,$C230,SAIDA!$I:$I)/SUMIF(SAIDA!$D:$D,$C230,SAIDA!$G:$G),"")</f>
        <v/>
      </c>
    </row>
    <row r="231" spans="2:8" ht="24.9" customHeight="1" x14ac:dyDescent="0.3">
      <c r="B231" s="10"/>
      <c r="C231" s="36"/>
      <c r="D231" s="7"/>
      <c r="E231" s="38"/>
      <c r="F231" s="44" t="str">
        <f>IF(SUMIF(ENTRADA!$D:$D,$C231,ENTRADA!$G:$G)-SUMIF(SAIDA!$D:$D,$C231,SAIDA!$G:$G)=0,"",(SUMIF(ENTRADA!$D:$D,$C231,ENTRADA!$G:$G)-SUMIF(SAIDA!$D:$D,$C231,SAIDA!$G:$G)))</f>
        <v/>
      </c>
      <c r="G231" s="8" t="str">
        <f>IFERROR(SUMIF(ENTRADA!$D:$D,$C231,ENTRADA!$I:$I)/SUMIF(ENTRADA!$D:$D,$C231,ENTRADA!$G:$G),"")</f>
        <v/>
      </c>
      <c r="H231" s="9" t="str">
        <f>IFERROR(SUMIF(SAIDA!$D:$D,$C231,SAIDA!$I:$I)/SUMIF(SAIDA!$D:$D,$C231,SAIDA!$G:$G),"")</f>
        <v/>
      </c>
    </row>
    <row r="232" spans="2:8" ht="24.9" customHeight="1" x14ac:dyDescent="0.3">
      <c r="B232" s="10"/>
      <c r="C232" s="36"/>
      <c r="D232" s="7"/>
      <c r="E232" s="38"/>
      <c r="F232" s="44" t="str">
        <f>IF(SUMIF(ENTRADA!$D:$D,$C232,ENTRADA!$G:$G)-SUMIF(SAIDA!$D:$D,$C232,SAIDA!$G:$G)=0,"",(SUMIF(ENTRADA!$D:$D,$C232,ENTRADA!$G:$G)-SUMIF(SAIDA!$D:$D,$C232,SAIDA!$G:$G)))</f>
        <v/>
      </c>
      <c r="G232" s="8" t="str">
        <f>IFERROR(SUMIF(ENTRADA!$D:$D,$C232,ENTRADA!$I:$I)/SUMIF(ENTRADA!$D:$D,$C232,ENTRADA!$G:$G),"")</f>
        <v/>
      </c>
      <c r="H232" s="9" t="str">
        <f>IFERROR(SUMIF(SAIDA!$D:$D,$C232,SAIDA!$I:$I)/SUMIF(SAIDA!$D:$D,$C232,SAIDA!$G:$G),"")</f>
        <v/>
      </c>
    </row>
    <row r="233" spans="2:8" ht="24.9" customHeight="1" x14ac:dyDescent="0.3">
      <c r="B233" s="10"/>
      <c r="C233" s="36"/>
      <c r="D233" s="7"/>
      <c r="E233" s="38"/>
      <c r="F233" s="44" t="str">
        <f>IF(SUMIF(ENTRADA!$D:$D,$C233,ENTRADA!$G:$G)-SUMIF(SAIDA!$D:$D,$C233,SAIDA!$G:$G)=0,"",(SUMIF(ENTRADA!$D:$D,$C233,ENTRADA!$G:$G)-SUMIF(SAIDA!$D:$D,$C233,SAIDA!$G:$G)))</f>
        <v/>
      </c>
      <c r="G233" s="8" t="str">
        <f>IFERROR(SUMIF(ENTRADA!$D:$D,$C233,ENTRADA!$I:$I)/SUMIF(ENTRADA!$D:$D,$C233,ENTRADA!$G:$G),"")</f>
        <v/>
      </c>
      <c r="H233" s="9" t="str">
        <f>IFERROR(SUMIF(SAIDA!$D:$D,$C233,SAIDA!$I:$I)/SUMIF(SAIDA!$D:$D,$C233,SAIDA!$G:$G),"")</f>
        <v/>
      </c>
    </row>
    <row r="234" spans="2:8" ht="24.9" customHeight="1" x14ac:dyDescent="0.3">
      <c r="B234" s="10"/>
      <c r="C234" s="36"/>
      <c r="D234" s="7"/>
      <c r="E234" s="38"/>
      <c r="F234" s="44" t="str">
        <f>IF(SUMIF(ENTRADA!$D:$D,$C234,ENTRADA!$G:$G)-SUMIF(SAIDA!$D:$D,$C234,SAIDA!$G:$G)=0,"",(SUMIF(ENTRADA!$D:$D,$C234,ENTRADA!$G:$G)-SUMIF(SAIDA!$D:$D,$C234,SAIDA!$G:$G)))</f>
        <v/>
      </c>
      <c r="G234" s="8" t="str">
        <f>IFERROR(SUMIF(ENTRADA!$D:$D,$C234,ENTRADA!$I:$I)/SUMIF(ENTRADA!$D:$D,$C234,ENTRADA!$G:$G),"")</f>
        <v/>
      </c>
      <c r="H234" s="9" t="str">
        <f>IFERROR(SUMIF(SAIDA!$D:$D,$C234,SAIDA!$I:$I)/SUMIF(SAIDA!$D:$D,$C234,SAIDA!$G:$G),"")</f>
        <v/>
      </c>
    </row>
    <row r="235" spans="2:8" ht="24.9" customHeight="1" x14ac:dyDescent="0.3">
      <c r="B235" s="10"/>
      <c r="C235" s="36"/>
      <c r="D235" s="7"/>
      <c r="E235" s="38"/>
      <c r="F235" s="44" t="str">
        <f>IF(SUMIF(ENTRADA!$D:$D,$C235,ENTRADA!$G:$G)-SUMIF(SAIDA!$D:$D,$C235,SAIDA!$G:$G)=0,"",(SUMIF(ENTRADA!$D:$D,$C235,ENTRADA!$G:$G)-SUMIF(SAIDA!$D:$D,$C235,SAIDA!$G:$G)))</f>
        <v/>
      </c>
      <c r="G235" s="8" t="str">
        <f>IFERROR(SUMIF(ENTRADA!$D:$D,$C235,ENTRADA!$I:$I)/SUMIF(ENTRADA!$D:$D,$C235,ENTRADA!$G:$G),"")</f>
        <v/>
      </c>
      <c r="H235" s="9" t="str">
        <f>IFERROR(SUMIF(SAIDA!$D:$D,$C235,SAIDA!$I:$I)/SUMIF(SAIDA!$D:$D,$C235,SAIDA!$G:$G),"")</f>
        <v/>
      </c>
    </row>
    <row r="236" spans="2:8" ht="24.9" customHeight="1" x14ac:dyDescent="0.3">
      <c r="B236" s="10"/>
      <c r="C236" s="36"/>
      <c r="D236" s="7"/>
      <c r="E236" s="38"/>
      <c r="F236" s="44" t="str">
        <f>IF(SUMIF(ENTRADA!$D:$D,$C236,ENTRADA!$G:$G)-SUMIF(SAIDA!$D:$D,$C236,SAIDA!$G:$G)=0,"",(SUMIF(ENTRADA!$D:$D,$C236,ENTRADA!$G:$G)-SUMIF(SAIDA!$D:$D,$C236,SAIDA!$G:$G)))</f>
        <v/>
      </c>
      <c r="G236" s="8" t="str">
        <f>IFERROR(SUMIF(ENTRADA!$D:$D,$C236,ENTRADA!$I:$I)/SUMIF(ENTRADA!$D:$D,$C236,ENTRADA!$G:$G),"")</f>
        <v/>
      </c>
      <c r="H236" s="9" t="str">
        <f>IFERROR(SUMIF(SAIDA!$D:$D,$C236,SAIDA!$I:$I)/SUMIF(SAIDA!$D:$D,$C236,SAIDA!$G:$G),"")</f>
        <v/>
      </c>
    </row>
    <row r="237" spans="2:8" ht="24.9" customHeight="1" x14ac:dyDescent="0.3">
      <c r="B237" s="10"/>
      <c r="C237" s="36"/>
      <c r="D237" s="7"/>
      <c r="E237" s="38"/>
      <c r="F237" s="44" t="str">
        <f>IF(SUMIF(ENTRADA!$D:$D,$C237,ENTRADA!$G:$G)-SUMIF(SAIDA!$D:$D,$C237,SAIDA!$G:$G)=0,"",(SUMIF(ENTRADA!$D:$D,$C237,ENTRADA!$G:$G)-SUMIF(SAIDA!$D:$D,$C237,SAIDA!$G:$G)))</f>
        <v/>
      </c>
      <c r="G237" s="8" t="str">
        <f>IFERROR(SUMIF(ENTRADA!$D:$D,$C237,ENTRADA!$I:$I)/SUMIF(ENTRADA!$D:$D,$C237,ENTRADA!$G:$G),"")</f>
        <v/>
      </c>
      <c r="H237" s="9" t="str">
        <f>IFERROR(SUMIF(SAIDA!$D:$D,$C237,SAIDA!$I:$I)/SUMIF(SAIDA!$D:$D,$C237,SAIDA!$G:$G),"")</f>
        <v/>
      </c>
    </row>
    <row r="238" spans="2:8" ht="24.9" customHeight="1" x14ac:dyDescent="0.3">
      <c r="B238" s="10"/>
      <c r="C238" s="36"/>
      <c r="D238" s="7"/>
      <c r="E238" s="38"/>
      <c r="F238" s="44" t="str">
        <f>IF(SUMIF(ENTRADA!$D:$D,$C238,ENTRADA!$G:$G)-SUMIF(SAIDA!$D:$D,$C238,SAIDA!$G:$G)=0,"",(SUMIF(ENTRADA!$D:$D,$C238,ENTRADA!$G:$G)-SUMIF(SAIDA!$D:$D,$C238,SAIDA!$G:$G)))</f>
        <v/>
      </c>
      <c r="G238" s="8" t="str">
        <f>IFERROR(SUMIF(ENTRADA!$D:$D,$C238,ENTRADA!$I:$I)/SUMIF(ENTRADA!$D:$D,$C238,ENTRADA!$G:$G),"")</f>
        <v/>
      </c>
      <c r="H238" s="9" t="str">
        <f>IFERROR(SUMIF(SAIDA!$D:$D,$C238,SAIDA!$I:$I)/SUMIF(SAIDA!$D:$D,$C238,SAIDA!$G:$G),"")</f>
        <v/>
      </c>
    </row>
    <row r="239" spans="2:8" ht="24.9" customHeight="1" x14ac:dyDescent="0.3">
      <c r="B239" s="10"/>
      <c r="C239" s="36"/>
      <c r="D239" s="7"/>
      <c r="E239" s="38"/>
      <c r="F239" s="44" t="str">
        <f>IF(SUMIF(ENTRADA!$D:$D,$C239,ENTRADA!$G:$G)-SUMIF(SAIDA!$D:$D,$C239,SAIDA!$G:$G)=0,"",(SUMIF(ENTRADA!$D:$D,$C239,ENTRADA!$G:$G)-SUMIF(SAIDA!$D:$D,$C239,SAIDA!$G:$G)))</f>
        <v/>
      </c>
      <c r="G239" s="8" t="str">
        <f>IFERROR(SUMIF(ENTRADA!$D:$D,$C239,ENTRADA!$I:$I)/SUMIF(ENTRADA!$D:$D,$C239,ENTRADA!$G:$G),"")</f>
        <v/>
      </c>
      <c r="H239" s="9" t="str">
        <f>IFERROR(SUMIF(SAIDA!$D:$D,$C239,SAIDA!$I:$I)/SUMIF(SAIDA!$D:$D,$C239,SAIDA!$G:$G),"")</f>
        <v/>
      </c>
    </row>
    <row r="240" spans="2:8" ht="24.9" customHeight="1" x14ac:dyDescent="0.3">
      <c r="B240" s="10"/>
      <c r="C240" s="36"/>
      <c r="D240" s="7"/>
      <c r="E240" s="38"/>
      <c r="F240" s="44" t="str">
        <f>IF(SUMIF(ENTRADA!$D:$D,$C240,ENTRADA!$G:$G)-SUMIF(SAIDA!$D:$D,$C240,SAIDA!$G:$G)=0,"",(SUMIF(ENTRADA!$D:$D,$C240,ENTRADA!$G:$G)-SUMIF(SAIDA!$D:$D,$C240,SAIDA!$G:$G)))</f>
        <v/>
      </c>
      <c r="G240" s="8" t="str">
        <f>IFERROR(SUMIF(ENTRADA!$D:$D,$C240,ENTRADA!$I:$I)/SUMIF(ENTRADA!$D:$D,$C240,ENTRADA!$G:$G),"")</f>
        <v/>
      </c>
      <c r="H240" s="9" t="str">
        <f>IFERROR(SUMIF(SAIDA!$D:$D,$C240,SAIDA!$I:$I)/SUMIF(SAIDA!$D:$D,$C240,SAIDA!$G:$G),"")</f>
        <v/>
      </c>
    </row>
    <row r="241" spans="2:8" ht="24.9" customHeight="1" x14ac:dyDescent="0.3">
      <c r="B241" s="10"/>
      <c r="C241" s="36"/>
      <c r="D241" s="7"/>
      <c r="E241" s="38"/>
      <c r="F241" s="44" t="str">
        <f>IF(SUMIF(ENTRADA!$D:$D,$C241,ENTRADA!$G:$G)-SUMIF(SAIDA!$D:$D,$C241,SAIDA!$G:$G)=0,"",(SUMIF(ENTRADA!$D:$D,$C241,ENTRADA!$G:$G)-SUMIF(SAIDA!$D:$D,$C241,SAIDA!$G:$G)))</f>
        <v/>
      </c>
      <c r="G241" s="8" t="str">
        <f>IFERROR(SUMIF(ENTRADA!$D:$D,$C241,ENTRADA!$I:$I)/SUMIF(ENTRADA!$D:$D,$C241,ENTRADA!$G:$G),"")</f>
        <v/>
      </c>
      <c r="H241" s="9" t="str">
        <f>IFERROR(SUMIF(SAIDA!$D:$D,$C241,SAIDA!$I:$I)/SUMIF(SAIDA!$D:$D,$C241,SAIDA!$G:$G),"")</f>
        <v/>
      </c>
    </row>
    <row r="242" spans="2:8" ht="24.9" customHeight="1" x14ac:dyDescent="0.3">
      <c r="B242" s="10"/>
      <c r="C242" s="36"/>
      <c r="D242" s="7"/>
      <c r="E242" s="38"/>
      <c r="F242" s="44" t="str">
        <f>IF(SUMIF(ENTRADA!$D:$D,$C242,ENTRADA!$G:$G)-SUMIF(SAIDA!$D:$D,$C242,SAIDA!$G:$G)=0,"",(SUMIF(ENTRADA!$D:$D,$C242,ENTRADA!$G:$G)-SUMIF(SAIDA!$D:$D,$C242,SAIDA!$G:$G)))</f>
        <v/>
      </c>
      <c r="G242" s="8" t="str">
        <f>IFERROR(SUMIF(ENTRADA!$D:$D,$C242,ENTRADA!$I:$I)/SUMIF(ENTRADA!$D:$D,$C242,ENTRADA!$G:$G),"")</f>
        <v/>
      </c>
      <c r="H242" s="9" t="str">
        <f>IFERROR(SUMIF(SAIDA!$D:$D,$C242,SAIDA!$I:$I)/SUMIF(SAIDA!$D:$D,$C242,SAIDA!$G:$G),"")</f>
        <v/>
      </c>
    </row>
    <row r="243" spans="2:8" ht="24.9" customHeight="1" x14ac:dyDescent="0.3">
      <c r="B243" s="10"/>
      <c r="C243" s="36"/>
      <c r="D243" s="7"/>
      <c r="E243" s="38"/>
      <c r="F243" s="44" t="str">
        <f>IF(SUMIF(ENTRADA!$D:$D,$C243,ENTRADA!$G:$G)-SUMIF(SAIDA!$D:$D,$C243,SAIDA!$G:$G)=0,"",(SUMIF(ENTRADA!$D:$D,$C243,ENTRADA!$G:$G)-SUMIF(SAIDA!$D:$D,$C243,SAIDA!$G:$G)))</f>
        <v/>
      </c>
      <c r="G243" s="8" t="str">
        <f>IFERROR(SUMIF(ENTRADA!$D:$D,$C243,ENTRADA!$I:$I)/SUMIF(ENTRADA!$D:$D,$C243,ENTRADA!$G:$G),"")</f>
        <v/>
      </c>
      <c r="H243" s="9" t="str">
        <f>IFERROR(SUMIF(SAIDA!$D:$D,$C243,SAIDA!$I:$I)/SUMIF(SAIDA!$D:$D,$C243,SAIDA!$G:$G),"")</f>
        <v/>
      </c>
    </row>
    <row r="244" spans="2:8" ht="24.9" customHeight="1" x14ac:dyDescent="0.3">
      <c r="B244" s="10"/>
      <c r="C244" s="36"/>
      <c r="D244" s="7"/>
      <c r="E244" s="38"/>
      <c r="F244" s="44" t="str">
        <f>IF(SUMIF(ENTRADA!$D:$D,$C244,ENTRADA!$G:$G)-SUMIF(SAIDA!$D:$D,$C244,SAIDA!$G:$G)=0,"",(SUMIF(ENTRADA!$D:$D,$C244,ENTRADA!$G:$G)-SUMIF(SAIDA!$D:$D,$C244,SAIDA!$G:$G)))</f>
        <v/>
      </c>
      <c r="G244" s="8" t="str">
        <f>IFERROR(SUMIF(ENTRADA!$D:$D,$C244,ENTRADA!$I:$I)/SUMIF(ENTRADA!$D:$D,$C244,ENTRADA!$G:$G),"")</f>
        <v/>
      </c>
      <c r="H244" s="9" t="str">
        <f>IFERROR(SUMIF(SAIDA!$D:$D,$C244,SAIDA!$I:$I)/SUMIF(SAIDA!$D:$D,$C244,SAIDA!$G:$G),"")</f>
        <v/>
      </c>
    </row>
    <row r="245" spans="2:8" ht="24.9" customHeight="1" x14ac:dyDescent="0.3">
      <c r="B245" s="10"/>
      <c r="C245" s="36"/>
      <c r="D245" s="7"/>
      <c r="E245" s="38"/>
      <c r="F245" s="44" t="str">
        <f>IF(SUMIF(ENTRADA!$D:$D,$C245,ENTRADA!$G:$G)-SUMIF(SAIDA!$D:$D,$C245,SAIDA!$G:$G)=0,"",(SUMIF(ENTRADA!$D:$D,$C245,ENTRADA!$G:$G)-SUMIF(SAIDA!$D:$D,$C245,SAIDA!$G:$G)))</f>
        <v/>
      </c>
      <c r="G245" s="8" t="str">
        <f>IFERROR(SUMIF(ENTRADA!$D:$D,$C245,ENTRADA!$I:$I)/SUMIF(ENTRADA!$D:$D,$C245,ENTRADA!$G:$G),"")</f>
        <v/>
      </c>
      <c r="H245" s="9" t="str">
        <f>IFERROR(SUMIF(SAIDA!$D:$D,$C245,SAIDA!$I:$I)/SUMIF(SAIDA!$D:$D,$C245,SAIDA!$G:$G),"")</f>
        <v/>
      </c>
    </row>
    <row r="246" spans="2:8" ht="24.9" customHeight="1" x14ac:dyDescent="0.3">
      <c r="B246" s="10"/>
      <c r="C246" s="36"/>
      <c r="D246" s="7"/>
      <c r="E246" s="38"/>
      <c r="F246" s="44" t="str">
        <f>IF(SUMIF(ENTRADA!$D:$D,$C246,ENTRADA!$G:$G)-SUMIF(SAIDA!$D:$D,$C246,SAIDA!$G:$G)=0,"",(SUMIF(ENTRADA!$D:$D,$C246,ENTRADA!$G:$G)-SUMIF(SAIDA!$D:$D,$C246,SAIDA!$G:$G)))</f>
        <v/>
      </c>
      <c r="G246" s="8" t="str">
        <f>IFERROR(SUMIF(ENTRADA!$D:$D,$C246,ENTRADA!$I:$I)/SUMIF(ENTRADA!$D:$D,$C246,ENTRADA!$G:$G),"")</f>
        <v/>
      </c>
      <c r="H246" s="9" t="str">
        <f>IFERROR(SUMIF(SAIDA!$D:$D,$C246,SAIDA!$I:$I)/SUMIF(SAIDA!$D:$D,$C246,SAIDA!$G:$G),"")</f>
        <v/>
      </c>
    </row>
    <row r="247" spans="2:8" ht="24.9" customHeight="1" x14ac:dyDescent="0.3">
      <c r="B247" s="10"/>
      <c r="C247" s="36"/>
      <c r="D247" s="7"/>
      <c r="E247" s="38"/>
      <c r="F247" s="44" t="str">
        <f>IF(SUMIF(ENTRADA!$D:$D,$C247,ENTRADA!$G:$G)-SUMIF(SAIDA!$D:$D,$C247,SAIDA!$G:$G)=0,"",(SUMIF(ENTRADA!$D:$D,$C247,ENTRADA!$G:$G)-SUMIF(SAIDA!$D:$D,$C247,SAIDA!$G:$G)))</f>
        <v/>
      </c>
      <c r="G247" s="8" t="str">
        <f>IFERROR(SUMIF(ENTRADA!$D:$D,$C247,ENTRADA!$I:$I)/SUMIF(ENTRADA!$D:$D,$C247,ENTRADA!$G:$G),"")</f>
        <v/>
      </c>
      <c r="H247" s="9" t="str">
        <f>IFERROR(SUMIF(SAIDA!$D:$D,$C247,SAIDA!$I:$I)/SUMIF(SAIDA!$D:$D,$C247,SAIDA!$G:$G),"")</f>
        <v/>
      </c>
    </row>
    <row r="248" spans="2:8" ht="24.9" customHeight="1" x14ac:dyDescent="0.3">
      <c r="B248" s="10"/>
      <c r="C248" s="36"/>
      <c r="D248" s="7"/>
      <c r="E248" s="38"/>
      <c r="F248" s="44" t="str">
        <f>IF(SUMIF(ENTRADA!$D:$D,$C248,ENTRADA!$G:$G)-SUMIF(SAIDA!$D:$D,$C248,SAIDA!$G:$G)=0,"",(SUMIF(ENTRADA!$D:$D,$C248,ENTRADA!$G:$G)-SUMIF(SAIDA!$D:$D,$C248,SAIDA!$G:$G)))</f>
        <v/>
      </c>
      <c r="G248" s="8" t="str">
        <f>IFERROR(SUMIF(ENTRADA!$D:$D,$C248,ENTRADA!$I:$I)/SUMIF(ENTRADA!$D:$D,$C248,ENTRADA!$G:$G),"")</f>
        <v/>
      </c>
      <c r="H248" s="9" t="str">
        <f>IFERROR(SUMIF(SAIDA!$D:$D,$C248,SAIDA!$I:$I)/SUMIF(SAIDA!$D:$D,$C248,SAIDA!$G:$G),"")</f>
        <v/>
      </c>
    </row>
    <row r="249" spans="2:8" ht="24.9" customHeight="1" x14ac:dyDescent="0.3">
      <c r="B249" s="10"/>
      <c r="C249" s="36"/>
      <c r="D249" s="7"/>
      <c r="E249" s="38"/>
      <c r="F249" s="44" t="str">
        <f>IF(SUMIF(ENTRADA!$D:$D,$C249,ENTRADA!$G:$G)-SUMIF(SAIDA!$D:$D,$C249,SAIDA!$G:$G)=0,"",(SUMIF(ENTRADA!$D:$D,$C249,ENTRADA!$G:$G)-SUMIF(SAIDA!$D:$D,$C249,SAIDA!$G:$G)))</f>
        <v/>
      </c>
      <c r="G249" s="8" t="str">
        <f>IFERROR(SUMIF(ENTRADA!$D:$D,$C249,ENTRADA!$I:$I)/SUMIF(ENTRADA!$D:$D,$C249,ENTRADA!$G:$G),"")</f>
        <v/>
      </c>
      <c r="H249" s="9" t="str">
        <f>IFERROR(SUMIF(SAIDA!$D:$D,$C249,SAIDA!$I:$I)/SUMIF(SAIDA!$D:$D,$C249,SAIDA!$G:$G),"")</f>
        <v/>
      </c>
    </row>
    <row r="250" spans="2:8" ht="24.9" customHeight="1" x14ac:dyDescent="0.3">
      <c r="B250" s="10"/>
      <c r="C250" s="36"/>
      <c r="D250" s="7"/>
      <c r="E250" s="38"/>
      <c r="F250" s="44" t="str">
        <f>IF(SUMIF(ENTRADA!$D:$D,$C250,ENTRADA!$G:$G)-SUMIF(SAIDA!$D:$D,$C250,SAIDA!$G:$G)=0,"",(SUMIF(ENTRADA!$D:$D,$C250,ENTRADA!$G:$G)-SUMIF(SAIDA!$D:$D,$C250,SAIDA!$G:$G)))</f>
        <v/>
      </c>
      <c r="G250" s="8" t="str">
        <f>IFERROR(SUMIF(ENTRADA!$D:$D,$C250,ENTRADA!$I:$I)/SUMIF(ENTRADA!$D:$D,$C250,ENTRADA!$G:$G),"")</f>
        <v/>
      </c>
      <c r="H250" s="9" t="str">
        <f>IFERROR(SUMIF(SAIDA!$D:$D,$C250,SAIDA!$I:$I)/SUMIF(SAIDA!$D:$D,$C250,SAIDA!$G:$G),"")</f>
        <v/>
      </c>
    </row>
    <row r="251" spans="2:8" ht="24.9" customHeight="1" x14ac:dyDescent="0.3">
      <c r="B251" s="10"/>
      <c r="C251" s="36"/>
      <c r="D251" s="7"/>
      <c r="E251" s="38"/>
      <c r="F251" s="44" t="str">
        <f>IF(SUMIF(ENTRADA!$D:$D,$C251,ENTRADA!$G:$G)-SUMIF(SAIDA!$D:$D,$C251,SAIDA!$G:$G)=0,"",(SUMIF(ENTRADA!$D:$D,$C251,ENTRADA!$G:$G)-SUMIF(SAIDA!$D:$D,$C251,SAIDA!$G:$G)))</f>
        <v/>
      </c>
      <c r="G251" s="8" t="str">
        <f>IFERROR(SUMIF(ENTRADA!$D:$D,$C251,ENTRADA!$I:$I)/SUMIF(ENTRADA!$D:$D,$C251,ENTRADA!$G:$G),"")</f>
        <v/>
      </c>
      <c r="H251" s="9" t="str">
        <f>IFERROR(SUMIF(SAIDA!$D:$D,$C251,SAIDA!$I:$I)/SUMIF(SAIDA!$D:$D,$C251,SAIDA!$G:$G),"")</f>
        <v/>
      </c>
    </row>
    <row r="252" spans="2:8" ht="24.9" customHeight="1" x14ac:dyDescent="0.3">
      <c r="B252" s="10"/>
      <c r="C252" s="36"/>
      <c r="D252" s="7"/>
      <c r="E252" s="38"/>
      <c r="F252" s="44" t="str">
        <f>IF(SUMIF(ENTRADA!$D:$D,$C252,ENTRADA!$G:$G)-SUMIF(SAIDA!$D:$D,$C252,SAIDA!$G:$G)=0,"",(SUMIF(ENTRADA!$D:$D,$C252,ENTRADA!$G:$G)-SUMIF(SAIDA!$D:$D,$C252,SAIDA!$G:$G)))</f>
        <v/>
      </c>
      <c r="G252" s="8" t="str">
        <f>IFERROR(SUMIF(ENTRADA!$D:$D,$C252,ENTRADA!$I:$I)/SUMIF(ENTRADA!$D:$D,$C252,ENTRADA!$G:$G),"")</f>
        <v/>
      </c>
      <c r="H252" s="9" t="str">
        <f>IFERROR(SUMIF(SAIDA!$D:$D,$C252,SAIDA!$I:$I)/SUMIF(SAIDA!$D:$D,$C252,SAIDA!$G:$G),"")</f>
        <v/>
      </c>
    </row>
    <row r="253" spans="2:8" ht="24.9" customHeight="1" x14ac:dyDescent="0.3">
      <c r="B253" s="10"/>
      <c r="C253" s="36"/>
      <c r="D253" s="7"/>
      <c r="E253" s="38"/>
      <c r="F253" s="44" t="str">
        <f>IF(SUMIF(ENTRADA!$D:$D,$C253,ENTRADA!$G:$G)-SUMIF(SAIDA!$D:$D,$C253,SAIDA!$G:$G)=0,"",(SUMIF(ENTRADA!$D:$D,$C253,ENTRADA!$G:$G)-SUMIF(SAIDA!$D:$D,$C253,SAIDA!$G:$G)))</f>
        <v/>
      </c>
      <c r="G253" s="8" t="str">
        <f>IFERROR(SUMIF(ENTRADA!$D:$D,$C253,ENTRADA!$I:$I)/SUMIF(ENTRADA!$D:$D,$C253,ENTRADA!$G:$G),"")</f>
        <v/>
      </c>
      <c r="H253" s="9" t="str">
        <f>IFERROR(SUMIF(SAIDA!$D:$D,$C253,SAIDA!$I:$I)/SUMIF(SAIDA!$D:$D,$C253,SAIDA!$G:$G),"")</f>
        <v/>
      </c>
    </row>
    <row r="254" spans="2:8" ht="24.9" customHeight="1" x14ac:dyDescent="0.3">
      <c r="B254" s="10"/>
      <c r="C254" s="36"/>
      <c r="D254" s="7"/>
      <c r="E254" s="38"/>
      <c r="F254" s="44" t="str">
        <f>IF(SUMIF(ENTRADA!$D:$D,$C254,ENTRADA!$G:$G)-SUMIF(SAIDA!$D:$D,$C254,SAIDA!$G:$G)=0,"",(SUMIF(ENTRADA!$D:$D,$C254,ENTRADA!$G:$G)-SUMIF(SAIDA!$D:$D,$C254,SAIDA!$G:$G)))</f>
        <v/>
      </c>
      <c r="G254" s="8" t="str">
        <f>IFERROR(SUMIF(ENTRADA!$D:$D,$C254,ENTRADA!$I:$I)/SUMIF(ENTRADA!$D:$D,$C254,ENTRADA!$G:$G),"")</f>
        <v/>
      </c>
      <c r="H254" s="9" t="str">
        <f>IFERROR(SUMIF(SAIDA!$D:$D,$C254,SAIDA!$I:$I)/SUMIF(SAIDA!$D:$D,$C254,SAIDA!$G:$G),"")</f>
        <v/>
      </c>
    </row>
    <row r="255" spans="2:8" ht="24.9" customHeight="1" x14ac:dyDescent="0.3">
      <c r="B255" s="10"/>
      <c r="C255" s="36"/>
      <c r="D255" s="7"/>
      <c r="E255" s="38"/>
      <c r="F255" s="44" t="str">
        <f>IF(SUMIF(ENTRADA!$D:$D,$C255,ENTRADA!$G:$G)-SUMIF(SAIDA!$D:$D,$C255,SAIDA!$G:$G)=0,"",(SUMIF(ENTRADA!$D:$D,$C255,ENTRADA!$G:$G)-SUMIF(SAIDA!$D:$D,$C255,SAIDA!$G:$G)))</f>
        <v/>
      </c>
      <c r="G255" s="8" t="str">
        <f>IFERROR(SUMIF(ENTRADA!$D:$D,$C255,ENTRADA!$I:$I)/SUMIF(ENTRADA!$D:$D,$C255,ENTRADA!$G:$G),"")</f>
        <v/>
      </c>
      <c r="H255" s="9" t="str">
        <f>IFERROR(SUMIF(SAIDA!$D:$D,$C255,SAIDA!$I:$I)/SUMIF(SAIDA!$D:$D,$C255,SAIDA!$G:$G),"")</f>
        <v/>
      </c>
    </row>
    <row r="256" spans="2:8" ht="24.9" customHeight="1" x14ac:dyDescent="0.3">
      <c r="B256" s="10"/>
      <c r="C256" s="36"/>
      <c r="D256" s="7"/>
      <c r="E256" s="38"/>
      <c r="F256" s="44" t="str">
        <f>IF(SUMIF(ENTRADA!$D:$D,$C256,ENTRADA!$G:$G)-SUMIF(SAIDA!$D:$D,$C256,SAIDA!$G:$G)=0,"",(SUMIF(ENTRADA!$D:$D,$C256,ENTRADA!$G:$G)-SUMIF(SAIDA!$D:$D,$C256,SAIDA!$G:$G)))</f>
        <v/>
      </c>
      <c r="G256" s="8" t="str">
        <f>IFERROR(SUMIF(ENTRADA!$D:$D,$C256,ENTRADA!$I:$I)/SUMIF(ENTRADA!$D:$D,$C256,ENTRADA!$G:$G),"")</f>
        <v/>
      </c>
      <c r="H256" s="9" t="str">
        <f>IFERROR(SUMIF(SAIDA!$D:$D,$C256,SAIDA!$I:$I)/SUMIF(SAIDA!$D:$D,$C256,SAIDA!$G:$G),"")</f>
        <v/>
      </c>
    </row>
    <row r="257" spans="2:8" ht="24.9" customHeight="1" x14ac:dyDescent="0.3">
      <c r="B257" s="10"/>
      <c r="C257" s="36"/>
      <c r="D257" s="7"/>
      <c r="E257" s="38"/>
      <c r="F257" s="44" t="str">
        <f>IF(SUMIF(ENTRADA!$D:$D,$C257,ENTRADA!$G:$G)-SUMIF(SAIDA!$D:$D,$C257,SAIDA!$G:$G)=0,"",(SUMIF(ENTRADA!$D:$D,$C257,ENTRADA!$G:$G)-SUMIF(SAIDA!$D:$D,$C257,SAIDA!$G:$G)))</f>
        <v/>
      </c>
      <c r="G257" s="8" t="str">
        <f>IFERROR(SUMIF(ENTRADA!$D:$D,$C257,ENTRADA!$I:$I)/SUMIF(ENTRADA!$D:$D,$C257,ENTRADA!$G:$G),"")</f>
        <v/>
      </c>
      <c r="H257" s="9" t="str">
        <f>IFERROR(SUMIF(SAIDA!$D:$D,$C257,SAIDA!$I:$I)/SUMIF(SAIDA!$D:$D,$C257,SAIDA!$G:$G),"")</f>
        <v/>
      </c>
    </row>
    <row r="258" spans="2:8" ht="24.9" customHeight="1" x14ac:dyDescent="0.3">
      <c r="B258" s="10"/>
      <c r="C258" s="36"/>
      <c r="D258" s="7"/>
      <c r="E258" s="38"/>
      <c r="F258" s="44" t="str">
        <f>IF(SUMIF(ENTRADA!$D:$D,$C258,ENTRADA!$G:$G)-SUMIF(SAIDA!$D:$D,$C258,SAIDA!$G:$G)=0,"",(SUMIF(ENTRADA!$D:$D,$C258,ENTRADA!$G:$G)-SUMIF(SAIDA!$D:$D,$C258,SAIDA!$G:$G)))</f>
        <v/>
      </c>
      <c r="G258" s="8" t="str">
        <f>IFERROR(SUMIF(ENTRADA!$D:$D,$C258,ENTRADA!$I:$I)/SUMIF(ENTRADA!$D:$D,$C258,ENTRADA!$G:$G),"")</f>
        <v/>
      </c>
      <c r="H258" s="9" t="str">
        <f>IFERROR(SUMIF(SAIDA!$D:$D,$C258,SAIDA!$I:$I)/SUMIF(SAIDA!$D:$D,$C258,SAIDA!$G:$G),"")</f>
        <v/>
      </c>
    </row>
    <row r="259" spans="2:8" ht="24.9" customHeight="1" x14ac:dyDescent="0.3">
      <c r="B259" s="10"/>
      <c r="C259" s="36"/>
      <c r="D259" s="7"/>
      <c r="E259" s="38"/>
      <c r="F259" s="44" t="str">
        <f>IF(SUMIF(ENTRADA!$D:$D,$C259,ENTRADA!$G:$G)-SUMIF(SAIDA!$D:$D,$C259,SAIDA!$G:$G)=0,"",(SUMIF(ENTRADA!$D:$D,$C259,ENTRADA!$G:$G)-SUMIF(SAIDA!$D:$D,$C259,SAIDA!$G:$G)))</f>
        <v/>
      </c>
      <c r="G259" s="8" t="str">
        <f>IFERROR(SUMIF(ENTRADA!$D:$D,$C259,ENTRADA!$I:$I)/SUMIF(ENTRADA!$D:$D,$C259,ENTRADA!$G:$G),"")</f>
        <v/>
      </c>
      <c r="H259" s="9" t="str">
        <f>IFERROR(SUMIF(SAIDA!$D:$D,$C259,SAIDA!$I:$I)/SUMIF(SAIDA!$D:$D,$C259,SAIDA!$G:$G),"")</f>
        <v/>
      </c>
    </row>
    <row r="260" spans="2:8" ht="24.9" customHeight="1" x14ac:dyDescent="0.3">
      <c r="B260" s="10"/>
      <c r="C260" s="36"/>
      <c r="D260" s="7"/>
      <c r="E260" s="38"/>
      <c r="F260" s="44" t="str">
        <f>IF(SUMIF(ENTRADA!$D:$D,$C260,ENTRADA!$G:$G)-SUMIF(SAIDA!$D:$D,$C260,SAIDA!$G:$G)=0,"",(SUMIF(ENTRADA!$D:$D,$C260,ENTRADA!$G:$G)-SUMIF(SAIDA!$D:$D,$C260,SAIDA!$G:$G)))</f>
        <v/>
      </c>
      <c r="G260" s="8" t="str">
        <f>IFERROR(SUMIF(ENTRADA!$D:$D,$C260,ENTRADA!$I:$I)/SUMIF(ENTRADA!$D:$D,$C260,ENTRADA!$G:$G),"")</f>
        <v/>
      </c>
      <c r="H260" s="9" t="str">
        <f>IFERROR(SUMIF(SAIDA!$D:$D,$C260,SAIDA!$I:$I)/SUMIF(SAIDA!$D:$D,$C260,SAIDA!$G:$G),"")</f>
        <v/>
      </c>
    </row>
    <row r="261" spans="2:8" ht="24.9" customHeight="1" x14ac:dyDescent="0.3">
      <c r="B261" s="10"/>
      <c r="C261" s="36"/>
      <c r="D261" s="7"/>
      <c r="E261" s="38"/>
      <c r="F261" s="44" t="str">
        <f>IF(SUMIF(ENTRADA!$D:$D,$C261,ENTRADA!$G:$G)-SUMIF(SAIDA!$D:$D,$C261,SAIDA!$G:$G)=0,"",(SUMIF(ENTRADA!$D:$D,$C261,ENTRADA!$G:$G)-SUMIF(SAIDA!$D:$D,$C261,SAIDA!$G:$G)))</f>
        <v/>
      </c>
      <c r="G261" s="8" t="str">
        <f>IFERROR(SUMIF(ENTRADA!$D:$D,$C261,ENTRADA!$I:$I)/SUMIF(ENTRADA!$D:$D,$C261,ENTRADA!$G:$G),"")</f>
        <v/>
      </c>
      <c r="H261" s="9" t="str">
        <f>IFERROR(SUMIF(SAIDA!$D:$D,$C261,SAIDA!$I:$I)/SUMIF(SAIDA!$D:$D,$C261,SAIDA!$G:$G),"")</f>
        <v/>
      </c>
    </row>
    <row r="262" spans="2:8" ht="24.9" customHeight="1" x14ac:dyDescent="0.3">
      <c r="B262" s="10"/>
      <c r="C262" s="36"/>
      <c r="D262" s="7"/>
      <c r="E262" s="38"/>
      <c r="F262" s="44" t="str">
        <f>IF(SUMIF(ENTRADA!$D:$D,$C262,ENTRADA!$G:$G)-SUMIF(SAIDA!$D:$D,$C262,SAIDA!$G:$G)=0,"",(SUMIF(ENTRADA!$D:$D,$C262,ENTRADA!$G:$G)-SUMIF(SAIDA!$D:$D,$C262,SAIDA!$G:$G)))</f>
        <v/>
      </c>
      <c r="G262" s="8" t="str">
        <f>IFERROR(SUMIF(ENTRADA!$D:$D,$C262,ENTRADA!$I:$I)/SUMIF(ENTRADA!$D:$D,$C262,ENTRADA!$G:$G),"")</f>
        <v/>
      </c>
      <c r="H262" s="9" t="str">
        <f>IFERROR(SUMIF(SAIDA!$D:$D,$C262,SAIDA!$I:$I)/SUMIF(SAIDA!$D:$D,$C262,SAIDA!$G:$G),"")</f>
        <v/>
      </c>
    </row>
    <row r="263" spans="2:8" ht="24.9" customHeight="1" x14ac:dyDescent="0.3">
      <c r="B263" s="10"/>
      <c r="C263" s="36"/>
      <c r="D263" s="7"/>
      <c r="E263" s="38"/>
      <c r="F263" s="44" t="str">
        <f>IF(SUMIF(ENTRADA!$D:$D,$C263,ENTRADA!$G:$G)-SUMIF(SAIDA!$D:$D,$C263,SAIDA!$G:$G)=0,"",(SUMIF(ENTRADA!$D:$D,$C263,ENTRADA!$G:$G)-SUMIF(SAIDA!$D:$D,$C263,SAIDA!$G:$G)))</f>
        <v/>
      </c>
      <c r="G263" s="8" t="str">
        <f>IFERROR(SUMIF(ENTRADA!$D:$D,$C263,ENTRADA!$I:$I)/SUMIF(ENTRADA!$D:$D,$C263,ENTRADA!$G:$G),"")</f>
        <v/>
      </c>
      <c r="H263" s="9" t="str">
        <f>IFERROR(SUMIF(SAIDA!$D:$D,$C263,SAIDA!$I:$I)/SUMIF(SAIDA!$D:$D,$C263,SAIDA!$G:$G),"")</f>
        <v/>
      </c>
    </row>
    <row r="264" spans="2:8" ht="24.9" customHeight="1" x14ac:dyDescent="0.3">
      <c r="B264" s="10"/>
      <c r="C264" s="36"/>
      <c r="D264" s="7"/>
      <c r="E264" s="38"/>
      <c r="F264" s="44" t="str">
        <f>IF(SUMIF(ENTRADA!$D:$D,$C264,ENTRADA!$G:$G)-SUMIF(SAIDA!$D:$D,$C264,SAIDA!$G:$G)=0,"",(SUMIF(ENTRADA!$D:$D,$C264,ENTRADA!$G:$G)-SUMIF(SAIDA!$D:$D,$C264,SAIDA!$G:$G)))</f>
        <v/>
      </c>
      <c r="G264" s="8" t="str">
        <f>IFERROR(SUMIF(ENTRADA!$D:$D,$C264,ENTRADA!$I:$I)/SUMIF(ENTRADA!$D:$D,$C264,ENTRADA!$G:$G),"")</f>
        <v/>
      </c>
      <c r="H264" s="9" t="str">
        <f>IFERROR(SUMIF(SAIDA!$D:$D,$C264,SAIDA!$I:$I)/SUMIF(SAIDA!$D:$D,$C264,SAIDA!$G:$G),"")</f>
        <v/>
      </c>
    </row>
    <row r="265" spans="2:8" ht="24.9" customHeight="1" x14ac:dyDescent="0.3">
      <c r="B265" s="10"/>
      <c r="C265" s="36"/>
      <c r="D265" s="7"/>
      <c r="E265" s="38"/>
      <c r="F265" s="44" t="str">
        <f>IF(SUMIF(ENTRADA!$D:$D,$C265,ENTRADA!$G:$G)-SUMIF(SAIDA!$D:$D,$C265,SAIDA!$G:$G)=0,"",(SUMIF(ENTRADA!$D:$D,$C265,ENTRADA!$G:$G)-SUMIF(SAIDA!$D:$D,$C265,SAIDA!$G:$G)))</f>
        <v/>
      </c>
      <c r="G265" s="8" t="str">
        <f>IFERROR(SUMIF(ENTRADA!$D:$D,$C265,ENTRADA!$I:$I)/SUMIF(ENTRADA!$D:$D,$C265,ENTRADA!$G:$G),"")</f>
        <v/>
      </c>
      <c r="H265" s="9" t="str">
        <f>IFERROR(SUMIF(SAIDA!$D:$D,$C265,SAIDA!$I:$I)/SUMIF(SAIDA!$D:$D,$C265,SAIDA!$G:$G),"")</f>
        <v/>
      </c>
    </row>
    <row r="266" spans="2:8" ht="24.9" customHeight="1" x14ac:dyDescent="0.3">
      <c r="B266" s="10"/>
      <c r="C266" s="36"/>
      <c r="D266" s="7"/>
      <c r="E266" s="38"/>
      <c r="F266" s="44" t="str">
        <f>IF(SUMIF(ENTRADA!$D:$D,$C266,ENTRADA!$G:$G)-SUMIF(SAIDA!$D:$D,$C266,SAIDA!$G:$G)=0,"",(SUMIF(ENTRADA!$D:$D,$C266,ENTRADA!$G:$G)-SUMIF(SAIDA!$D:$D,$C266,SAIDA!$G:$G)))</f>
        <v/>
      </c>
      <c r="G266" s="8" t="str">
        <f>IFERROR(SUMIF(ENTRADA!$D:$D,$C266,ENTRADA!$I:$I)/SUMIF(ENTRADA!$D:$D,$C266,ENTRADA!$G:$G),"")</f>
        <v/>
      </c>
      <c r="H266" s="9" t="str">
        <f>IFERROR(SUMIF(SAIDA!$D:$D,$C266,SAIDA!$I:$I)/SUMIF(SAIDA!$D:$D,$C266,SAIDA!$G:$G),"")</f>
        <v/>
      </c>
    </row>
    <row r="267" spans="2:8" ht="24.9" customHeight="1" x14ac:dyDescent="0.3">
      <c r="B267" s="10"/>
      <c r="C267" s="36"/>
      <c r="D267" s="7"/>
      <c r="E267" s="38"/>
      <c r="F267" s="44" t="str">
        <f>IF(SUMIF(ENTRADA!$D:$D,$C267,ENTRADA!$G:$G)-SUMIF(SAIDA!$D:$D,$C267,SAIDA!$G:$G)=0,"",(SUMIF(ENTRADA!$D:$D,$C267,ENTRADA!$G:$G)-SUMIF(SAIDA!$D:$D,$C267,SAIDA!$G:$G)))</f>
        <v/>
      </c>
      <c r="G267" s="8" t="str">
        <f>IFERROR(SUMIF(ENTRADA!$D:$D,$C267,ENTRADA!$I:$I)/SUMIF(ENTRADA!$D:$D,$C267,ENTRADA!$G:$G),"")</f>
        <v/>
      </c>
      <c r="H267" s="9" t="str">
        <f>IFERROR(SUMIF(SAIDA!$D:$D,$C267,SAIDA!$I:$I)/SUMIF(SAIDA!$D:$D,$C267,SAIDA!$G:$G),"")</f>
        <v/>
      </c>
    </row>
    <row r="268" spans="2:8" ht="24.9" customHeight="1" x14ac:dyDescent="0.3">
      <c r="B268" s="10"/>
      <c r="C268" s="36"/>
      <c r="D268" s="7"/>
      <c r="E268" s="38"/>
      <c r="F268" s="44" t="str">
        <f>IF(SUMIF(ENTRADA!$D:$D,$C268,ENTRADA!$G:$G)-SUMIF(SAIDA!$D:$D,$C268,SAIDA!$G:$G)=0,"",(SUMIF(ENTRADA!$D:$D,$C268,ENTRADA!$G:$G)-SUMIF(SAIDA!$D:$D,$C268,SAIDA!$G:$G)))</f>
        <v/>
      </c>
      <c r="G268" s="8" t="str">
        <f>IFERROR(SUMIF(ENTRADA!$D:$D,$C268,ENTRADA!$I:$I)/SUMIF(ENTRADA!$D:$D,$C268,ENTRADA!$G:$G),"")</f>
        <v/>
      </c>
      <c r="H268" s="9" t="str">
        <f>IFERROR(SUMIF(SAIDA!$D:$D,$C268,SAIDA!$I:$I)/SUMIF(SAIDA!$D:$D,$C268,SAIDA!$G:$G),"")</f>
        <v/>
      </c>
    </row>
    <row r="269" spans="2:8" ht="24.9" customHeight="1" x14ac:dyDescent="0.3">
      <c r="B269" s="10"/>
      <c r="C269" s="36"/>
      <c r="D269" s="7"/>
      <c r="E269" s="38"/>
      <c r="F269" s="44" t="str">
        <f>IF(SUMIF(ENTRADA!$D:$D,$C269,ENTRADA!$G:$G)-SUMIF(SAIDA!$D:$D,$C269,SAIDA!$G:$G)=0,"",(SUMIF(ENTRADA!$D:$D,$C269,ENTRADA!$G:$G)-SUMIF(SAIDA!$D:$D,$C269,SAIDA!$G:$G)))</f>
        <v/>
      </c>
      <c r="G269" s="8" t="str">
        <f>IFERROR(SUMIF(ENTRADA!$D:$D,$C269,ENTRADA!$I:$I)/SUMIF(ENTRADA!$D:$D,$C269,ENTRADA!$G:$G),"")</f>
        <v/>
      </c>
      <c r="H269" s="9" t="str">
        <f>IFERROR(SUMIF(SAIDA!$D:$D,$C269,SAIDA!$I:$I)/SUMIF(SAIDA!$D:$D,$C269,SAIDA!$G:$G),"")</f>
        <v/>
      </c>
    </row>
    <row r="270" spans="2:8" ht="24.9" customHeight="1" x14ac:dyDescent="0.3">
      <c r="B270" s="10"/>
      <c r="C270" s="36"/>
      <c r="D270" s="7"/>
      <c r="E270" s="38"/>
      <c r="F270" s="44" t="str">
        <f>IF(SUMIF(ENTRADA!$D:$D,$C270,ENTRADA!$G:$G)-SUMIF(SAIDA!$D:$D,$C270,SAIDA!$G:$G)=0,"",(SUMIF(ENTRADA!$D:$D,$C270,ENTRADA!$G:$G)-SUMIF(SAIDA!$D:$D,$C270,SAIDA!$G:$G)))</f>
        <v/>
      </c>
      <c r="G270" s="8" t="str">
        <f>IFERROR(SUMIF(ENTRADA!$D:$D,$C270,ENTRADA!$I:$I)/SUMIF(ENTRADA!$D:$D,$C270,ENTRADA!$G:$G),"")</f>
        <v/>
      </c>
      <c r="H270" s="9" t="str">
        <f>IFERROR(SUMIF(SAIDA!$D:$D,$C270,SAIDA!$I:$I)/SUMIF(SAIDA!$D:$D,$C270,SAIDA!$G:$G),"")</f>
        <v/>
      </c>
    </row>
    <row r="271" spans="2:8" ht="24.9" customHeight="1" x14ac:dyDescent="0.3">
      <c r="B271" s="10"/>
      <c r="C271" s="36"/>
      <c r="D271" s="7"/>
      <c r="E271" s="38"/>
      <c r="F271" s="44" t="str">
        <f>IF(SUMIF(ENTRADA!$D:$D,$C271,ENTRADA!$G:$G)-SUMIF(SAIDA!$D:$D,$C271,SAIDA!$G:$G)=0,"",(SUMIF(ENTRADA!$D:$D,$C271,ENTRADA!$G:$G)-SUMIF(SAIDA!$D:$D,$C271,SAIDA!$G:$G)))</f>
        <v/>
      </c>
      <c r="G271" s="8" t="str">
        <f>IFERROR(SUMIF(ENTRADA!$D:$D,$C271,ENTRADA!$I:$I)/SUMIF(ENTRADA!$D:$D,$C271,ENTRADA!$G:$G),"")</f>
        <v/>
      </c>
      <c r="H271" s="9" t="str">
        <f>IFERROR(SUMIF(SAIDA!$D:$D,$C271,SAIDA!$I:$I)/SUMIF(SAIDA!$D:$D,$C271,SAIDA!$G:$G),"")</f>
        <v/>
      </c>
    </row>
    <row r="272" spans="2:8" ht="24.9" customHeight="1" x14ac:dyDescent="0.3">
      <c r="B272" s="10"/>
      <c r="C272" s="36"/>
      <c r="D272" s="7"/>
      <c r="E272" s="38"/>
      <c r="F272" s="44" t="str">
        <f>IF(SUMIF(ENTRADA!$D:$D,$C272,ENTRADA!$G:$G)-SUMIF(SAIDA!$D:$D,$C272,SAIDA!$G:$G)=0,"",(SUMIF(ENTRADA!$D:$D,$C272,ENTRADA!$G:$G)-SUMIF(SAIDA!$D:$D,$C272,SAIDA!$G:$G)))</f>
        <v/>
      </c>
      <c r="G272" s="8" t="str">
        <f>IFERROR(SUMIF(ENTRADA!$D:$D,$C272,ENTRADA!$I:$I)/SUMIF(ENTRADA!$D:$D,$C272,ENTRADA!$G:$G),"")</f>
        <v/>
      </c>
      <c r="H272" s="9" t="str">
        <f>IFERROR(SUMIF(SAIDA!$D:$D,$C272,SAIDA!$I:$I)/SUMIF(SAIDA!$D:$D,$C272,SAIDA!$G:$G),"")</f>
        <v/>
      </c>
    </row>
    <row r="273" spans="2:8" ht="24.9" customHeight="1" x14ac:dyDescent="0.3">
      <c r="B273" s="10"/>
      <c r="C273" s="36"/>
      <c r="D273" s="7"/>
      <c r="E273" s="38"/>
      <c r="F273" s="44" t="str">
        <f>IF(SUMIF(ENTRADA!$D:$D,$C273,ENTRADA!$G:$G)-SUMIF(SAIDA!$D:$D,$C273,SAIDA!$G:$G)=0,"",(SUMIF(ENTRADA!$D:$D,$C273,ENTRADA!$G:$G)-SUMIF(SAIDA!$D:$D,$C273,SAIDA!$G:$G)))</f>
        <v/>
      </c>
      <c r="G273" s="8" t="str">
        <f>IFERROR(SUMIF(ENTRADA!$D:$D,$C273,ENTRADA!$I:$I)/SUMIF(ENTRADA!$D:$D,$C273,ENTRADA!$G:$G),"")</f>
        <v/>
      </c>
      <c r="H273" s="9" t="str">
        <f>IFERROR(SUMIF(SAIDA!$D:$D,$C273,SAIDA!$I:$I)/SUMIF(SAIDA!$D:$D,$C273,SAIDA!$G:$G),"")</f>
        <v/>
      </c>
    </row>
    <row r="274" spans="2:8" ht="24.9" customHeight="1" x14ac:dyDescent="0.3">
      <c r="B274" s="10"/>
      <c r="C274" s="36"/>
      <c r="D274" s="7"/>
      <c r="E274" s="38"/>
      <c r="F274" s="44" t="str">
        <f>IF(SUMIF(ENTRADA!$D:$D,$C274,ENTRADA!$G:$G)-SUMIF(SAIDA!$D:$D,$C274,SAIDA!$G:$G)=0,"",(SUMIF(ENTRADA!$D:$D,$C274,ENTRADA!$G:$G)-SUMIF(SAIDA!$D:$D,$C274,SAIDA!$G:$G)))</f>
        <v/>
      </c>
      <c r="G274" s="8" t="str">
        <f>IFERROR(SUMIF(ENTRADA!$D:$D,$C274,ENTRADA!$I:$I)/SUMIF(ENTRADA!$D:$D,$C274,ENTRADA!$G:$G),"")</f>
        <v/>
      </c>
      <c r="H274" s="9" t="str">
        <f>IFERROR(SUMIF(SAIDA!$D:$D,$C274,SAIDA!$I:$I)/SUMIF(SAIDA!$D:$D,$C274,SAIDA!$G:$G),"")</f>
        <v/>
      </c>
    </row>
    <row r="275" spans="2:8" ht="24.9" customHeight="1" x14ac:dyDescent="0.3">
      <c r="B275" s="10"/>
      <c r="C275" s="36"/>
      <c r="D275" s="7"/>
      <c r="E275" s="38"/>
      <c r="F275" s="44" t="str">
        <f>IF(SUMIF(ENTRADA!$D:$D,$C275,ENTRADA!$G:$G)-SUMIF(SAIDA!$D:$D,$C275,SAIDA!$G:$G)=0,"",(SUMIF(ENTRADA!$D:$D,$C275,ENTRADA!$G:$G)-SUMIF(SAIDA!$D:$D,$C275,SAIDA!$G:$G)))</f>
        <v/>
      </c>
      <c r="G275" s="8" t="str">
        <f>IFERROR(SUMIF(ENTRADA!$D:$D,$C275,ENTRADA!$I:$I)/SUMIF(ENTRADA!$D:$D,$C275,ENTRADA!$G:$G),"")</f>
        <v/>
      </c>
      <c r="H275" s="9" t="str">
        <f>IFERROR(SUMIF(SAIDA!$D:$D,$C275,SAIDA!$I:$I)/SUMIF(SAIDA!$D:$D,$C275,SAIDA!$G:$G),"")</f>
        <v/>
      </c>
    </row>
    <row r="276" spans="2:8" ht="24.9" customHeight="1" x14ac:dyDescent="0.3">
      <c r="B276" s="10"/>
      <c r="C276" s="36"/>
      <c r="D276" s="7"/>
      <c r="E276" s="38"/>
      <c r="F276" s="44" t="str">
        <f>IF(SUMIF(ENTRADA!$D:$D,$C276,ENTRADA!$G:$G)-SUMIF(SAIDA!$D:$D,$C276,SAIDA!$G:$G)=0,"",(SUMIF(ENTRADA!$D:$D,$C276,ENTRADA!$G:$G)-SUMIF(SAIDA!$D:$D,$C276,SAIDA!$G:$G)))</f>
        <v/>
      </c>
      <c r="G276" s="8" t="str">
        <f>IFERROR(SUMIF(ENTRADA!$D:$D,$C276,ENTRADA!$I:$I)/SUMIF(ENTRADA!$D:$D,$C276,ENTRADA!$G:$G),"")</f>
        <v/>
      </c>
      <c r="H276" s="9" t="str">
        <f>IFERROR(SUMIF(SAIDA!$D:$D,$C276,SAIDA!$I:$I)/SUMIF(SAIDA!$D:$D,$C276,SAIDA!$G:$G),"")</f>
        <v/>
      </c>
    </row>
    <row r="277" spans="2:8" ht="24.9" customHeight="1" x14ac:dyDescent="0.3">
      <c r="B277" s="10"/>
      <c r="C277" s="36"/>
      <c r="D277" s="7"/>
      <c r="E277" s="38"/>
      <c r="F277" s="44" t="str">
        <f>IF(SUMIF(ENTRADA!$D:$D,$C277,ENTRADA!$G:$G)-SUMIF(SAIDA!$D:$D,$C277,SAIDA!$G:$G)=0,"",(SUMIF(ENTRADA!$D:$D,$C277,ENTRADA!$G:$G)-SUMIF(SAIDA!$D:$D,$C277,SAIDA!$G:$G)))</f>
        <v/>
      </c>
      <c r="G277" s="8" t="str">
        <f>IFERROR(SUMIF(ENTRADA!$D:$D,$C277,ENTRADA!$I:$I)/SUMIF(ENTRADA!$D:$D,$C277,ENTRADA!$G:$G),"")</f>
        <v/>
      </c>
      <c r="H277" s="9" t="str">
        <f>IFERROR(SUMIF(SAIDA!$D:$D,$C277,SAIDA!$I:$I)/SUMIF(SAIDA!$D:$D,$C277,SAIDA!$G:$G),"")</f>
        <v/>
      </c>
    </row>
    <row r="278" spans="2:8" ht="24.9" customHeight="1" x14ac:dyDescent="0.3">
      <c r="B278" s="10"/>
      <c r="C278" s="36"/>
      <c r="D278" s="7"/>
      <c r="E278" s="38"/>
      <c r="F278" s="44" t="str">
        <f>IF(SUMIF(ENTRADA!$D:$D,$C278,ENTRADA!$G:$G)-SUMIF(SAIDA!$D:$D,$C278,SAIDA!$G:$G)=0,"",(SUMIF(ENTRADA!$D:$D,$C278,ENTRADA!$G:$G)-SUMIF(SAIDA!$D:$D,$C278,SAIDA!$G:$G)))</f>
        <v/>
      </c>
      <c r="G278" s="8" t="str">
        <f>IFERROR(SUMIF(ENTRADA!$D:$D,$C278,ENTRADA!$I:$I)/SUMIF(ENTRADA!$D:$D,$C278,ENTRADA!$G:$G),"")</f>
        <v/>
      </c>
      <c r="H278" s="9" t="str">
        <f>IFERROR(SUMIF(SAIDA!$D:$D,$C278,SAIDA!$I:$I)/SUMIF(SAIDA!$D:$D,$C278,SAIDA!$G:$G),"")</f>
        <v/>
      </c>
    </row>
    <row r="279" spans="2:8" ht="24.9" customHeight="1" x14ac:dyDescent="0.3">
      <c r="B279" s="10"/>
      <c r="C279" s="36"/>
      <c r="D279" s="7"/>
      <c r="E279" s="38"/>
      <c r="F279" s="44" t="str">
        <f>IF(SUMIF(ENTRADA!$D:$D,$C279,ENTRADA!$G:$G)-SUMIF(SAIDA!$D:$D,$C279,SAIDA!$G:$G)=0,"",(SUMIF(ENTRADA!$D:$D,$C279,ENTRADA!$G:$G)-SUMIF(SAIDA!$D:$D,$C279,SAIDA!$G:$G)))</f>
        <v/>
      </c>
      <c r="G279" s="8" t="str">
        <f>IFERROR(SUMIF(ENTRADA!$D:$D,$C279,ENTRADA!$I:$I)/SUMIF(ENTRADA!$D:$D,$C279,ENTRADA!$G:$G),"")</f>
        <v/>
      </c>
      <c r="H279" s="9" t="str">
        <f>IFERROR(SUMIF(SAIDA!$D:$D,$C279,SAIDA!$I:$I)/SUMIF(SAIDA!$D:$D,$C279,SAIDA!$G:$G),"")</f>
        <v/>
      </c>
    </row>
    <row r="280" spans="2:8" ht="24.9" customHeight="1" x14ac:dyDescent="0.3">
      <c r="B280" s="10"/>
      <c r="C280" s="36"/>
      <c r="D280" s="7"/>
      <c r="E280" s="38"/>
      <c r="F280" s="44" t="str">
        <f>IF(SUMIF(ENTRADA!$D:$D,$C280,ENTRADA!$G:$G)-SUMIF(SAIDA!$D:$D,$C280,SAIDA!$G:$G)=0,"",(SUMIF(ENTRADA!$D:$D,$C280,ENTRADA!$G:$G)-SUMIF(SAIDA!$D:$D,$C280,SAIDA!$G:$G)))</f>
        <v/>
      </c>
      <c r="G280" s="8" t="str">
        <f>IFERROR(SUMIF(ENTRADA!$D:$D,$C280,ENTRADA!$I:$I)/SUMIF(ENTRADA!$D:$D,$C280,ENTRADA!$G:$G),"")</f>
        <v/>
      </c>
      <c r="H280" s="9" t="str">
        <f>IFERROR(SUMIF(SAIDA!$D:$D,$C280,SAIDA!$I:$I)/SUMIF(SAIDA!$D:$D,$C280,SAIDA!$G:$G),"")</f>
        <v/>
      </c>
    </row>
    <row r="281" spans="2:8" ht="24.9" customHeight="1" x14ac:dyDescent="0.3">
      <c r="B281" s="10"/>
      <c r="C281" s="36"/>
      <c r="D281" s="7"/>
      <c r="E281" s="38"/>
      <c r="F281" s="44" t="str">
        <f>IF(SUMIF(ENTRADA!$D:$D,$C281,ENTRADA!$G:$G)-SUMIF(SAIDA!$D:$D,$C281,SAIDA!$G:$G)=0,"",(SUMIF(ENTRADA!$D:$D,$C281,ENTRADA!$G:$G)-SUMIF(SAIDA!$D:$D,$C281,SAIDA!$G:$G)))</f>
        <v/>
      </c>
      <c r="G281" s="8" t="str">
        <f>IFERROR(SUMIF(ENTRADA!$D:$D,$C281,ENTRADA!$I:$I)/SUMIF(ENTRADA!$D:$D,$C281,ENTRADA!$G:$G),"")</f>
        <v/>
      </c>
      <c r="H281" s="9" t="str">
        <f>IFERROR(SUMIF(SAIDA!$D:$D,$C281,SAIDA!$I:$I)/SUMIF(SAIDA!$D:$D,$C281,SAIDA!$G:$G),"")</f>
        <v/>
      </c>
    </row>
    <row r="282" spans="2:8" ht="24.9" customHeight="1" x14ac:dyDescent="0.3">
      <c r="B282" s="10"/>
      <c r="C282" s="36"/>
      <c r="D282" s="7"/>
      <c r="E282" s="38"/>
      <c r="F282" s="44" t="str">
        <f>IF(SUMIF(ENTRADA!$D:$D,$C282,ENTRADA!$G:$G)-SUMIF(SAIDA!$D:$D,$C282,SAIDA!$G:$G)=0,"",(SUMIF(ENTRADA!$D:$D,$C282,ENTRADA!$G:$G)-SUMIF(SAIDA!$D:$D,$C282,SAIDA!$G:$G)))</f>
        <v/>
      </c>
      <c r="G282" s="8" t="str">
        <f>IFERROR(SUMIF(ENTRADA!$D:$D,$C282,ENTRADA!$I:$I)/SUMIF(ENTRADA!$D:$D,$C282,ENTRADA!$G:$G),"")</f>
        <v/>
      </c>
      <c r="H282" s="9" t="str">
        <f>IFERROR(SUMIF(SAIDA!$D:$D,$C282,SAIDA!$I:$I)/SUMIF(SAIDA!$D:$D,$C282,SAIDA!$G:$G),"")</f>
        <v/>
      </c>
    </row>
    <row r="283" spans="2:8" ht="24.9" customHeight="1" x14ac:dyDescent="0.3">
      <c r="B283" s="10"/>
      <c r="C283" s="36"/>
      <c r="D283" s="7"/>
      <c r="E283" s="38"/>
      <c r="F283" s="44" t="str">
        <f>IF(SUMIF(ENTRADA!$D:$D,$C283,ENTRADA!$G:$G)-SUMIF(SAIDA!$D:$D,$C283,SAIDA!$G:$G)=0,"",(SUMIF(ENTRADA!$D:$D,$C283,ENTRADA!$G:$G)-SUMIF(SAIDA!$D:$D,$C283,SAIDA!$G:$G)))</f>
        <v/>
      </c>
      <c r="G283" s="8" t="str">
        <f>IFERROR(SUMIF(ENTRADA!$D:$D,$C283,ENTRADA!$I:$I)/SUMIF(ENTRADA!$D:$D,$C283,ENTRADA!$G:$G),"")</f>
        <v/>
      </c>
      <c r="H283" s="9" t="str">
        <f>IFERROR(SUMIF(SAIDA!$D:$D,$C283,SAIDA!$I:$I)/SUMIF(SAIDA!$D:$D,$C283,SAIDA!$G:$G),"")</f>
        <v/>
      </c>
    </row>
    <row r="284" spans="2:8" ht="24.9" customHeight="1" x14ac:dyDescent="0.3">
      <c r="B284" s="10"/>
      <c r="C284" s="36"/>
      <c r="D284" s="7"/>
      <c r="E284" s="38"/>
      <c r="F284" s="44" t="str">
        <f>IF(SUMIF(ENTRADA!$D:$D,$C284,ENTRADA!$G:$G)-SUMIF(SAIDA!$D:$D,$C284,SAIDA!$G:$G)=0,"",(SUMIF(ENTRADA!$D:$D,$C284,ENTRADA!$G:$G)-SUMIF(SAIDA!$D:$D,$C284,SAIDA!$G:$G)))</f>
        <v/>
      </c>
      <c r="G284" s="8" t="str">
        <f>IFERROR(SUMIF(ENTRADA!$D:$D,$C284,ENTRADA!$I:$I)/SUMIF(ENTRADA!$D:$D,$C284,ENTRADA!$G:$G),"")</f>
        <v/>
      </c>
      <c r="H284" s="9" t="str">
        <f>IFERROR(SUMIF(SAIDA!$D:$D,$C284,SAIDA!$I:$I)/SUMIF(SAIDA!$D:$D,$C284,SAIDA!$G:$G),"")</f>
        <v/>
      </c>
    </row>
    <row r="285" spans="2:8" ht="24.9" customHeight="1" x14ac:dyDescent="0.3">
      <c r="B285" s="10"/>
      <c r="C285" s="36"/>
      <c r="D285" s="7"/>
      <c r="E285" s="38"/>
      <c r="F285" s="44" t="str">
        <f>IF(SUMIF(ENTRADA!$D:$D,$C285,ENTRADA!$G:$G)-SUMIF(SAIDA!$D:$D,$C285,SAIDA!$G:$G)=0,"",(SUMIF(ENTRADA!$D:$D,$C285,ENTRADA!$G:$G)-SUMIF(SAIDA!$D:$D,$C285,SAIDA!$G:$G)))</f>
        <v/>
      </c>
      <c r="G285" s="8" t="str">
        <f>IFERROR(SUMIF(ENTRADA!$D:$D,$C285,ENTRADA!$I:$I)/SUMIF(ENTRADA!$D:$D,$C285,ENTRADA!$G:$G),"")</f>
        <v/>
      </c>
      <c r="H285" s="9" t="str">
        <f>IFERROR(SUMIF(SAIDA!$D:$D,$C285,SAIDA!$I:$I)/SUMIF(SAIDA!$D:$D,$C285,SAIDA!$G:$G),"")</f>
        <v/>
      </c>
    </row>
    <row r="286" spans="2:8" ht="24.9" customHeight="1" x14ac:dyDescent="0.3">
      <c r="B286" s="10"/>
      <c r="C286" s="36"/>
      <c r="D286" s="7"/>
      <c r="E286" s="38"/>
      <c r="F286" s="44" t="str">
        <f>IF(SUMIF(ENTRADA!$D:$D,$C286,ENTRADA!$G:$G)-SUMIF(SAIDA!$D:$D,$C286,SAIDA!$G:$G)=0,"",(SUMIF(ENTRADA!$D:$D,$C286,ENTRADA!$G:$G)-SUMIF(SAIDA!$D:$D,$C286,SAIDA!$G:$G)))</f>
        <v/>
      </c>
      <c r="G286" s="8" t="str">
        <f>IFERROR(SUMIF(ENTRADA!$D:$D,$C286,ENTRADA!$I:$I)/SUMIF(ENTRADA!$D:$D,$C286,ENTRADA!$G:$G),"")</f>
        <v/>
      </c>
      <c r="H286" s="9" t="str">
        <f>IFERROR(SUMIF(SAIDA!$D:$D,$C286,SAIDA!$I:$I)/SUMIF(SAIDA!$D:$D,$C286,SAIDA!$G:$G),"")</f>
        <v/>
      </c>
    </row>
    <row r="287" spans="2:8" ht="24.9" customHeight="1" x14ac:dyDescent="0.3">
      <c r="B287" s="10"/>
      <c r="C287" s="36"/>
      <c r="D287" s="7"/>
      <c r="E287" s="38"/>
      <c r="F287" s="44" t="str">
        <f>IF(SUMIF(ENTRADA!$D:$D,$C287,ENTRADA!$G:$G)-SUMIF(SAIDA!$D:$D,$C287,SAIDA!$G:$G)=0,"",(SUMIF(ENTRADA!$D:$D,$C287,ENTRADA!$G:$G)-SUMIF(SAIDA!$D:$D,$C287,SAIDA!$G:$G)))</f>
        <v/>
      </c>
      <c r="G287" s="8" t="str">
        <f>IFERROR(SUMIF(ENTRADA!$D:$D,$C287,ENTRADA!$I:$I)/SUMIF(ENTRADA!$D:$D,$C287,ENTRADA!$G:$G),"")</f>
        <v/>
      </c>
      <c r="H287" s="9" t="str">
        <f>IFERROR(SUMIF(SAIDA!$D:$D,$C287,SAIDA!$I:$I)/SUMIF(SAIDA!$D:$D,$C287,SAIDA!$G:$G),"")</f>
        <v/>
      </c>
    </row>
    <row r="288" spans="2:8" ht="24.9" customHeight="1" x14ac:dyDescent="0.3">
      <c r="B288" s="10"/>
      <c r="C288" s="36"/>
      <c r="D288" s="7"/>
      <c r="E288" s="38"/>
      <c r="F288" s="44" t="str">
        <f>IF(SUMIF(ENTRADA!$D:$D,$C288,ENTRADA!$G:$G)-SUMIF(SAIDA!$D:$D,$C288,SAIDA!$G:$G)=0,"",(SUMIF(ENTRADA!$D:$D,$C288,ENTRADA!$G:$G)-SUMIF(SAIDA!$D:$D,$C288,SAIDA!$G:$G)))</f>
        <v/>
      </c>
      <c r="G288" s="8" t="str">
        <f>IFERROR(SUMIF(ENTRADA!$D:$D,$C288,ENTRADA!$I:$I)/SUMIF(ENTRADA!$D:$D,$C288,ENTRADA!$G:$G),"")</f>
        <v/>
      </c>
      <c r="H288" s="9" t="str">
        <f>IFERROR(SUMIF(SAIDA!$D:$D,$C288,SAIDA!$I:$I)/SUMIF(SAIDA!$D:$D,$C288,SAIDA!$G:$G),"")</f>
        <v/>
      </c>
    </row>
    <row r="289" spans="2:8" ht="24.9" customHeight="1" x14ac:dyDescent="0.3">
      <c r="B289" s="10"/>
      <c r="C289" s="36"/>
      <c r="D289" s="7"/>
      <c r="E289" s="38"/>
      <c r="F289" s="44" t="str">
        <f>IF(SUMIF(ENTRADA!$D:$D,$C289,ENTRADA!$G:$G)-SUMIF(SAIDA!$D:$D,$C289,SAIDA!$G:$G)=0,"",(SUMIF(ENTRADA!$D:$D,$C289,ENTRADA!$G:$G)-SUMIF(SAIDA!$D:$D,$C289,SAIDA!$G:$G)))</f>
        <v/>
      </c>
      <c r="G289" s="8" t="str">
        <f>IFERROR(SUMIF(ENTRADA!$D:$D,$C289,ENTRADA!$I:$I)/SUMIF(ENTRADA!$D:$D,$C289,ENTRADA!$G:$G),"")</f>
        <v/>
      </c>
      <c r="H289" s="9" t="str">
        <f>IFERROR(SUMIF(SAIDA!$D:$D,$C289,SAIDA!$I:$I)/SUMIF(SAIDA!$D:$D,$C289,SAIDA!$G:$G),"")</f>
        <v/>
      </c>
    </row>
    <row r="290" spans="2:8" ht="24.9" customHeight="1" x14ac:dyDescent="0.3">
      <c r="B290" s="10"/>
      <c r="C290" s="36"/>
      <c r="D290" s="7"/>
      <c r="E290" s="38"/>
      <c r="F290" s="44" t="str">
        <f>IF(SUMIF(ENTRADA!$D:$D,$C290,ENTRADA!$G:$G)-SUMIF(SAIDA!$D:$D,$C290,SAIDA!$G:$G)=0,"",(SUMIF(ENTRADA!$D:$D,$C290,ENTRADA!$G:$G)-SUMIF(SAIDA!$D:$D,$C290,SAIDA!$G:$G)))</f>
        <v/>
      </c>
      <c r="G290" s="8" t="str">
        <f>IFERROR(SUMIF(ENTRADA!$D:$D,$C290,ENTRADA!$I:$I)/SUMIF(ENTRADA!$D:$D,$C290,ENTRADA!$G:$G),"")</f>
        <v/>
      </c>
      <c r="H290" s="9" t="str">
        <f>IFERROR(SUMIF(SAIDA!$D:$D,$C290,SAIDA!$I:$I)/SUMIF(SAIDA!$D:$D,$C290,SAIDA!$G:$G),"")</f>
        <v/>
      </c>
    </row>
    <row r="291" spans="2:8" ht="24.9" customHeight="1" x14ac:dyDescent="0.3">
      <c r="B291" s="10"/>
      <c r="C291" s="36"/>
      <c r="D291" s="7"/>
      <c r="E291" s="38"/>
      <c r="F291" s="44" t="str">
        <f>IF(SUMIF(ENTRADA!$D:$D,$C291,ENTRADA!$G:$G)-SUMIF(SAIDA!$D:$D,$C291,SAIDA!$G:$G)=0,"",(SUMIF(ENTRADA!$D:$D,$C291,ENTRADA!$G:$G)-SUMIF(SAIDA!$D:$D,$C291,SAIDA!$G:$G)))</f>
        <v/>
      </c>
      <c r="G291" s="8" t="str">
        <f>IFERROR(SUMIF(ENTRADA!$D:$D,$C291,ENTRADA!$I:$I)/SUMIF(ENTRADA!$D:$D,$C291,ENTRADA!$G:$G),"")</f>
        <v/>
      </c>
      <c r="H291" s="9" t="str">
        <f>IFERROR(SUMIF(SAIDA!$D:$D,$C291,SAIDA!$I:$I)/SUMIF(SAIDA!$D:$D,$C291,SAIDA!$G:$G),"")</f>
        <v/>
      </c>
    </row>
    <row r="292" spans="2:8" ht="24.9" customHeight="1" x14ac:dyDescent="0.3">
      <c r="B292" s="10"/>
      <c r="C292" s="36"/>
      <c r="D292" s="7"/>
      <c r="E292" s="38"/>
      <c r="F292" s="44" t="str">
        <f>IF(SUMIF(ENTRADA!$D:$D,$C292,ENTRADA!$G:$G)-SUMIF(SAIDA!$D:$D,$C292,SAIDA!$G:$G)=0,"",(SUMIF(ENTRADA!$D:$D,$C292,ENTRADA!$G:$G)-SUMIF(SAIDA!$D:$D,$C292,SAIDA!$G:$G)))</f>
        <v/>
      </c>
      <c r="G292" s="8" t="str">
        <f>IFERROR(SUMIF(ENTRADA!$D:$D,$C292,ENTRADA!$I:$I)/SUMIF(ENTRADA!$D:$D,$C292,ENTRADA!$G:$G),"")</f>
        <v/>
      </c>
      <c r="H292" s="9" t="str">
        <f>IFERROR(SUMIF(SAIDA!$D:$D,$C292,SAIDA!$I:$I)/SUMIF(SAIDA!$D:$D,$C292,SAIDA!$G:$G),"")</f>
        <v/>
      </c>
    </row>
    <row r="293" spans="2:8" ht="24.9" customHeight="1" x14ac:dyDescent="0.3">
      <c r="B293" s="10"/>
      <c r="C293" s="36"/>
      <c r="D293" s="7"/>
      <c r="E293" s="38"/>
      <c r="F293" s="44" t="str">
        <f>IF(SUMIF(ENTRADA!$D:$D,$C293,ENTRADA!$G:$G)-SUMIF(SAIDA!$D:$D,$C293,SAIDA!$G:$G)=0,"",(SUMIF(ENTRADA!$D:$D,$C293,ENTRADA!$G:$G)-SUMIF(SAIDA!$D:$D,$C293,SAIDA!$G:$G)))</f>
        <v/>
      </c>
      <c r="G293" s="8" t="str">
        <f>IFERROR(SUMIF(ENTRADA!$D:$D,$C293,ENTRADA!$I:$I)/SUMIF(ENTRADA!$D:$D,$C293,ENTRADA!$G:$G),"")</f>
        <v/>
      </c>
      <c r="H293" s="9" t="str">
        <f>IFERROR(SUMIF(SAIDA!$D:$D,$C293,SAIDA!$I:$I)/SUMIF(SAIDA!$D:$D,$C293,SAIDA!$G:$G),"")</f>
        <v/>
      </c>
    </row>
    <row r="294" spans="2:8" ht="24.9" customHeight="1" x14ac:dyDescent="0.3">
      <c r="B294" s="10"/>
      <c r="C294" s="36"/>
      <c r="D294" s="7"/>
      <c r="E294" s="38"/>
      <c r="F294" s="44" t="str">
        <f>IF(SUMIF(ENTRADA!$D:$D,$C294,ENTRADA!$G:$G)-SUMIF(SAIDA!$D:$D,$C294,SAIDA!$G:$G)=0,"",(SUMIF(ENTRADA!$D:$D,$C294,ENTRADA!$G:$G)-SUMIF(SAIDA!$D:$D,$C294,SAIDA!$G:$G)))</f>
        <v/>
      </c>
      <c r="G294" s="8" t="str">
        <f>IFERROR(SUMIF(ENTRADA!$D:$D,$C294,ENTRADA!$I:$I)/SUMIF(ENTRADA!$D:$D,$C294,ENTRADA!$G:$G),"")</f>
        <v/>
      </c>
      <c r="H294" s="9" t="str">
        <f>IFERROR(SUMIF(SAIDA!$D:$D,$C294,SAIDA!$I:$I)/SUMIF(SAIDA!$D:$D,$C294,SAIDA!$G:$G),"")</f>
        <v/>
      </c>
    </row>
    <row r="295" spans="2:8" ht="24.9" customHeight="1" x14ac:dyDescent="0.3">
      <c r="B295" s="10"/>
      <c r="C295" s="36"/>
      <c r="D295" s="7"/>
      <c r="E295" s="38"/>
      <c r="F295" s="44" t="str">
        <f>IF(SUMIF(ENTRADA!$D:$D,$C295,ENTRADA!$G:$G)-SUMIF(SAIDA!$D:$D,$C295,SAIDA!$G:$G)=0,"",(SUMIF(ENTRADA!$D:$D,$C295,ENTRADA!$G:$G)-SUMIF(SAIDA!$D:$D,$C295,SAIDA!$G:$G)))</f>
        <v/>
      </c>
      <c r="G295" s="8" t="str">
        <f>IFERROR(SUMIF(ENTRADA!$D:$D,$C295,ENTRADA!$I:$I)/SUMIF(ENTRADA!$D:$D,$C295,ENTRADA!$G:$G),"")</f>
        <v/>
      </c>
      <c r="H295" s="9" t="str">
        <f>IFERROR(SUMIF(SAIDA!$D:$D,$C295,SAIDA!$I:$I)/SUMIF(SAIDA!$D:$D,$C295,SAIDA!$G:$G),"")</f>
        <v/>
      </c>
    </row>
    <row r="296" spans="2:8" ht="24.9" customHeight="1" x14ac:dyDescent="0.3">
      <c r="B296" s="10"/>
      <c r="C296" s="36"/>
      <c r="D296" s="7"/>
      <c r="E296" s="38"/>
      <c r="F296" s="44" t="str">
        <f>IF(SUMIF(ENTRADA!$D:$D,$C296,ENTRADA!$G:$G)-SUMIF(SAIDA!$D:$D,$C296,SAIDA!$G:$G)=0,"",(SUMIF(ENTRADA!$D:$D,$C296,ENTRADA!$G:$G)-SUMIF(SAIDA!$D:$D,$C296,SAIDA!$G:$G)))</f>
        <v/>
      </c>
      <c r="G296" s="8" t="str">
        <f>IFERROR(SUMIF(ENTRADA!$D:$D,$C296,ENTRADA!$I:$I)/SUMIF(ENTRADA!$D:$D,$C296,ENTRADA!$G:$G),"")</f>
        <v/>
      </c>
      <c r="H296" s="9" t="str">
        <f>IFERROR(SUMIF(SAIDA!$D:$D,$C296,SAIDA!$I:$I)/SUMIF(SAIDA!$D:$D,$C296,SAIDA!$G:$G),"")</f>
        <v/>
      </c>
    </row>
    <row r="297" spans="2:8" ht="24.9" customHeight="1" x14ac:dyDescent="0.3">
      <c r="B297" s="10"/>
      <c r="C297" s="36"/>
      <c r="D297" s="7"/>
      <c r="E297" s="38"/>
      <c r="F297" s="44" t="str">
        <f>IF(SUMIF(ENTRADA!$D:$D,$C297,ENTRADA!$G:$G)-SUMIF(SAIDA!$D:$D,$C297,SAIDA!$G:$G)=0,"",(SUMIF(ENTRADA!$D:$D,$C297,ENTRADA!$G:$G)-SUMIF(SAIDA!$D:$D,$C297,SAIDA!$G:$G)))</f>
        <v/>
      </c>
      <c r="G297" s="8" t="str">
        <f>IFERROR(SUMIF(ENTRADA!$D:$D,$C297,ENTRADA!$I:$I)/SUMIF(ENTRADA!$D:$D,$C297,ENTRADA!$G:$G),"")</f>
        <v/>
      </c>
      <c r="H297" s="9" t="str">
        <f>IFERROR(SUMIF(SAIDA!$D:$D,$C297,SAIDA!$I:$I)/SUMIF(SAIDA!$D:$D,$C297,SAIDA!$G:$G),"")</f>
        <v/>
      </c>
    </row>
    <row r="298" spans="2:8" ht="24.9" customHeight="1" x14ac:dyDescent="0.3">
      <c r="B298" s="10"/>
      <c r="C298" s="36"/>
      <c r="D298" s="7"/>
      <c r="E298" s="38"/>
      <c r="F298" s="44" t="str">
        <f>IF(SUMIF(ENTRADA!$D:$D,$C298,ENTRADA!$G:$G)-SUMIF(SAIDA!$D:$D,$C298,SAIDA!$G:$G)=0,"",(SUMIF(ENTRADA!$D:$D,$C298,ENTRADA!$G:$G)-SUMIF(SAIDA!$D:$D,$C298,SAIDA!$G:$G)))</f>
        <v/>
      </c>
      <c r="G298" s="8" t="str">
        <f>IFERROR(SUMIF(ENTRADA!$D:$D,$C298,ENTRADA!$I:$I)/SUMIF(ENTRADA!$D:$D,$C298,ENTRADA!$G:$G),"")</f>
        <v/>
      </c>
      <c r="H298" s="9" t="str">
        <f>IFERROR(SUMIF(SAIDA!$D:$D,$C298,SAIDA!$I:$I)/SUMIF(SAIDA!$D:$D,$C298,SAIDA!$G:$G),"")</f>
        <v/>
      </c>
    </row>
    <row r="299" spans="2:8" ht="24.9" customHeight="1" x14ac:dyDescent="0.3">
      <c r="B299" s="10"/>
      <c r="C299" s="36"/>
      <c r="D299" s="7"/>
      <c r="E299" s="38"/>
      <c r="F299" s="44" t="str">
        <f>IF(SUMIF(ENTRADA!$D:$D,$C299,ENTRADA!$G:$G)-SUMIF(SAIDA!$D:$D,$C299,SAIDA!$G:$G)=0,"",(SUMIF(ENTRADA!$D:$D,$C299,ENTRADA!$G:$G)-SUMIF(SAIDA!$D:$D,$C299,SAIDA!$G:$G)))</f>
        <v/>
      </c>
      <c r="G299" s="8" t="str">
        <f>IFERROR(SUMIF(ENTRADA!$D:$D,$C299,ENTRADA!$I:$I)/SUMIF(ENTRADA!$D:$D,$C299,ENTRADA!$G:$G),"")</f>
        <v/>
      </c>
      <c r="H299" s="9" t="str">
        <f>IFERROR(SUMIF(SAIDA!$D:$D,$C299,SAIDA!$I:$I)/SUMIF(SAIDA!$D:$D,$C299,SAIDA!$G:$G),"")</f>
        <v/>
      </c>
    </row>
    <row r="300" spans="2:8" ht="24.9" customHeight="1" x14ac:dyDescent="0.3">
      <c r="B300" s="10"/>
      <c r="C300" s="36"/>
      <c r="D300" s="7"/>
      <c r="E300" s="38"/>
      <c r="F300" s="44" t="str">
        <f>IF(SUMIF(ENTRADA!$D:$D,$C300,ENTRADA!$G:$G)-SUMIF(SAIDA!$D:$D,$C300,SAIDA!$G:$G)=0,"",(SUMIF(ENTRADA!$D:$D,$C300,ENTRADA!$G:$G)-SUMIF(SAIDA!$D:$D,$C300,SAIDA!$G:$G)))</f>
        <v/>
      </c>
      <c r="G300" s="8" t="str">
        <f>IFERROR(SUMIF(ENTRADA!$D:$D,$C300,ENTRADA!$I:$I)/SUMIF(ENTRADA!$D:$D,$C300,ENTRADA!$G:$G),"")</f>
        <v/>
      </c>
      <c r="H300" s="9" t="str">
        <f>IFERROR(SUMIF(SAIDA!$D:$D,$C300,SAIDA!$I:$I)/SUMIF(SAIDA!$D:$D,$C300,SAIDA!$G:$G),"")</f>
        <v/>
      </c>
    </row>
    <row r="301" spans="2:8" ht="24.9" customHeight="1" x14ac:dyDescent="0.3">
      <c r="B301" s="10"/>
      <c r="C301" s="36"/>
      <c r="D301" s="7"/>
      <c r="E301" s="38"/>
      <c r="F301" s="44" t="str">
        <f>IF(SUMIF(ENTRADA!$D:$D,$C301,ENTRADA!$G:$G)-SUMIF(SAIDA!$D:$D,$C301,SAIDA!$G:$G)=0,"",(SUMIF(ENTRADA!$D:$D,$C301,ENTRADA!$G:$G)-SUMIF(SAIDA!$D:$D,$C301,SAIDA!$G:$G)))</f>
        <v/>
      </c>
      <c r="G301" s="8" t="str">
        <f>IFERROR(SUMIF(ENTRADA!$D:$D,$C301,ENTRADA!$I:$I)/SUMIF(ENTRADA!$D:$D,$C301,ENTRADA!$G:$G),"")</f>
        <v/>
      </c>
      <c r="H301" s="9" t="str">
        <f>IFERROR(SUMIF(SAIDA!$D:$D,$C301,SAIDA!$I:$I)/SUMIF(SAIDA!$D:$D,$C301,SAIDA!$G:$G),"")</f>
        <v/>
      </c>
    </row>
    <row r="302" spans="2:8" ht="24.9" customHeight="1" x14ac:dyDescent="0.3">
      <c r="B302" s="10"/>
      <c r="C302" s="36"/>
      <c r="D302" s="7"/>
      <c r="E302" s="38"/>
      <c r="F302" s="44" t="str">
        <f>IF(SUMIF(ENTRADA!$D:$D,$C302,ENTRADA!$G:$G)-SUMIF(SAIDA!$D:$D,$C302,SAIDA!$G:$G)=0,"",(SUMIF(ENTRADA!$D:$D,$C302,ENTRADA!$G:$G)-SUMIF(SAIDA!$D:$D,$C302,SAIDA!$G:$G)))</f>
        <v/>
      </c>
      <c r="G302" s="8" t="str">
        <f>IFERROR(SUMIF(ENTRADA!$D:$D,$C302,ENTRADA!$I:$I)/SUMIF(ENTRADA!$D:$D,$C302,ENTRADA!$G:$G),"")</f>
        <v/>
      </c>
      <c r="H302" s="9" t="str">
        <f>IFERROR(SUMIF(SAIDA!$D:$D,$C302,SAIDA!$I:$I)/SUMIF(SAIDA!$D:$D,$C302,SAIDA!$G:$G),"")</f>
        <v/>
      </c>
    </row>
    <row r="303" spans="2:8" ht="24.9" customHeight="1" x14ac:dyDescent="0.3">
      <c r="B303" s="10"/>
      <c r="C303" s="36"/>
      <c r="D303" s="7"/>
      <c r="E303" s="38"/>
      <c r="F303" s="44" t="str">
        <f>IF(SUMIF(ENTRADA!$D:$D,$C303,ENTRADA!$G:$G)-SUMIF(SAIDA!$D:$D,$C303,SAIDA!$G:$G)=0,"",(SUMIF(ENTRADA!$D:$D,$C303,ENTRADA!$G:$G)-SUMIF(SAIDA!$D:$D,$C303,SAIDA!$G:$G)))</f>
        <v/>
      </c>
      <c r="G303" s="8" t="str">
        <f>IFERROR(SUMIF(ENTRADA!$D:$D,$C303,ENTRADA!$I:$I)/SUMIF(ENTRADA!$D:$D,$C303,ENTRADA!$G:$G),"")</f>
        <v/>
      </c>
      <c r="H303" s="9" t="str">
        <f>IFERROR(SUMIF(SAIDA!$D:$D,$C303,SAIDA!$I:$I)/SUMIF(SAIDA!$D:$D,$C303,SAIDA!$G:$G),"")</f>
        <v/>
      </c>
    </row>
    <row r="304" spans="2:8" ht="24.9" customHeight="1" x14ac:dyDescent="0.3">
      <c r="B304" s="10"/>
      <c r="C304" s="36"/>
      <c r="D304" s="7"/>
      <c r="E304" s="38"/>
      <c r="F304" s="44" t="str">
        <f>IF(SUMIF(ENTRADA!$D:$D,$C304,ENTRADA!$G:$G)-SUMIF(SAIDA!$D:$D,$C304,SAIDA!$G:$G)=0,"",(SUMIF(ENTRADA!$D:$D,$C304,ENTRADA!$G:$G)-SUMIF(SAIDA!$D:$D,$C304,SAIDA!$G:$G)))</f>
        <v/>
      </c>
      <c r="G304" s="8" t="str">
        <f>IFERROR(SUMIF(ENTRADA!$D:$D,$C304,ENTRADA!$I:$I)/SUMIF(ENTRADA!$D:$D,$C304,ENTRADA!$G:$G),"")</f>
        <v/>
      </c>
      <c r="H304" s="9" t="str">
        <f>IFERROR(SUMIF(SAIDA!$D:$D,$C304,SAIDA!$I:$I)/SUMIF(SAIDA!$D:$D,$C304,SAIDA!$G:$G),"")</f>
        <v/>
      </c>
    </row>
    <row r="305" spans="2:8" ht="24.9" customHeight="1" x14ac:dyDescent="0.3">
      <c r="B305" s="10"/>
      <c r="C305" s="36"/>
      <c r="D305" s="7"/>
      <c r="E305" s="38"/>
      <c r="F305" s="44" t="str">
        <f>IF(SUMIF(ENTRADA!$D:$D,$C305,ENTRADA!$G:$G)-SUMIF(SAIDA!$D:$D,$C305,SAIDA!$G:$G)=0,"",(SUMIF(ENTRADA!$D:$D,$C305,ENTRADA!$G:$G)-SUMIF(SAIDA!$D:$D,$C305,SAIDA!$G:$G)))</f>
        <v/>
      </c>
      <c r="G305" s="8" t="str">
        <f>IFERROR(SUMIF(ENTRADA!$D:$D,$C305,ENTRADA!$I:$I)/SUMIF(ENTRADA!$D:$D,$C305,ENTRADA!$G:$G),"")</f>
        <v/>
      </c>
      <c r="H305" s="9" t="str">
        <f>IFERROR(SUMIF(SAIDA!$D:$D,$C305,SAIDA!$I:$I)/SUMIF(SAIDA!$D:$D,$C305,SAIDA!$G:$G),"")</f>
        <v/>
      </c>
    </row>
    <row r="306" spans="2:8" ht="24.9" customHeight="1" x14ac:dyDescent="0.3">
      <c r="B306" s="10"/>
      <c r="C306" s="36"/>
      <c r="D306" s="7"/>
      <c r="E306" s="38"/>
      <c r="F306" s="44" t="str">
        <f>IF(SUMIF(ENTRADA!$D:$D,$C306,ENTRADA!$G:$G)-SUMIF(SAIDA!$D:$D,$C306,SAIDA!$G:$G)=0,"",(SUMIF(ENTRADA!$D:$D,$C306,ENTRADA!$G:$G)-SUMIF(SAIDA!$D:$D,$C306,SAIDA!$G:$G)))</f>
        <v/>
      </c>
      <c r="G306" s="8" t="str">
        <f>IFERROR(SUMIF(ENTRADA!$D:$D,$C306,ENTRADA!$I:$I)/SUMIF(ENTRADA!$D:$D,$C306,ENTRADA!$G:$G),"")</f>
        <v/>
      </c>
      <c r="H306" s="9" t="str">
        <f>IFERROR(SUMIF(SAIDA!$D:$D,$C306,SAIDA!$I:$I)/SUMIF(SAIDA!$D:$D,$C306,SAIDA!$G:$G),"")</f>
        <v/>
      </c>
    </row>
    <row r="307" spans="2:8" ht="24.9" customHeight="1" x14ac:dyDescent="0.3">
      <c r="B307" s="10"/>
      <c r="C307" s="36"/>
      <c r="D307" s="7"/>
      <c r="E307" s="38"/>
      <c r="F307" s="44" t="str">
        <f>IF(SUMIF(ENTRADA!$D:$D,$C307,ENTRADA!$G:$G)-SUMIF(SAIDA!$D:$D,$C307,SAIDA!$G:$G)=0,"",(SUMIF(ENTRADA!$D:$D,$C307,ENTRADA!$G:$G)-SUMIF(SAIDA!$D:$D,$C307,SAIDA!$G:$G)))</f>
        <v/>
      </c>
      <c r="G307" s="8" t="str">
        <f>IFERROR(SUMIF(ENTRADA!$D:$D,$C307,ENTRADA!$I:$I)/SUMIF(ENTRADA!$D:$D,$C307,ENTRADA!$G:$G),"")</f>
        <v/>
      </c>
      <c r="H307" s="9" t="str">
        <f>IFERROR(SUMIF(SAIDA!$D:$D,$C307,SAIDA!$I:$I)/SUMIF(SAIDA!$D:$D,$C307,SAIDA!$G:$G),"")</f>
        <v/>
      </c>
    </row>
    <row r="308" spans="2:8" ht="24.9" customHeight="1" x14ac:dyDescent="0.3">
      <c r="B308" s="10"/>
      <c r="C308" s="36"/>
      <c r="D308" s="7"/>
      <c r="E308" s="38"/>
      <c r="F308" s="44" t="str">
        <f>IF(SUMIF(ENTRADA!$D:$D,$C308,ENTRADA!$G:$G)-SUMIF(SAIDA!$D:$D,$C308,SAIDA!$G:$G)=0,"",(SUMIF(ENTRADA!$D:$D,$C308,ENTRADA!$G:$G)-SUMIF(SAIDA!$D:$D,$C308,SAIDA!$G:$G)))</f>
        <v/>
      </c>
      <c r="G308" s="8" t="str">
        <f>IFERROR(SUMIF(ENTRADA!$D:$D,$C308,ENTRADA!$I:$I)/SUMIF(ENTRADA!$D:$D,$C308,ENTRADA!$G:$G),"")</f>
        <v/>
      </c>
      <c r="H308" s="9" t="str">
        <f>IFERROR(SUMIF(SAIDA!$D:$D,$C308,SAIDA!$I:$I)/SUMIF(SAIDA!$D:$D,$C308,SAIDA!$G:$G),"")</f>
        <v/>
      </c>
    </row>
    <row r="309" spans="2:8" ht="24.9" customHeight="1" x14ac:dyDescent="0.3">
      <c r="B309" s="10"/>
      <c r="C309" s="36"/>
      <c r="D309" s="7"/>
      <c r="E309" s="38"/>
      <c r="F309" s="44" t="str">
        <f>IF(SUMIF(ENTRADA!$D:$D,$C309,ENTRADA!$G:$G)-SUMIF(SAIDA!$D:$D,$C309,SAIDA!$G:$G)=0,"",(SUMIF(ENTRADA!$D:$D,$C309,ENTRADA!$G:$G)-SUMIF(SAIDA!$D:$D,$C309,SAIDA!$G:$G)))</f>
        <v/>
      </c>
      <c r="G309" s="8" t="str">
        <f>IFERROR(SUMIF(ENTRADA!$D:$D,$C309,ENTRADA!$I:$I)/SUMIF(ENTRADA!$D:$D,$C309,ENTRADA!$G:$G),"")</f>
        <v/>
      </c>
      <c r="H309" s="9" t="str">
        <f>IFERROR(SUMIF(SAIDA!$D:$D,$C309,SAIDA!$I:$I)/SUMIF(SAIDA!$D:$D,$C309,SAIDA!$G:$G),"")</f>
        <v/>
      </c>
    </row>
    <row r="310" spans="2:8" ht="24.9" customHeight="1" x14ac:dyDescent="0.3">
      <c r="B310" s="10"/>
      <c r="C310" s="36"/>
      <c r="D310" s="7"/>
      <c r="E310" s="38"/>
      <c r="F310" s="44" t="str">
        <f>IF(SUMIF(ENTRADA!$D:$D,$C310,ENTRADA!$G:$G)-SUMIF(SAIDA!$D:$D,$C310,SAIDA!$G:$G)=0,"",(SUMIF(ENTRADA!$D:$D,$C310,ENTRADA!$G:$G)-SUMIF(SAIDA!$D:$D,$C310,SAIDA!$G:$G)))</f>
        <v/>
      </c>
      <c r="G310" s="8" t="str">
        <f>IFERROR(SUMIF(ENTRADA!$D:$D,$C310,ENTRADA!$I:$I)/SUMIF(ENTRADA!$D:$D,$C310,ENTRADA!$G:$G),"")</f>
        <v/>
      </c>
      <c r="H310" s="9" t="str">
        <f>IFERROR(SUMIF(SAIDA!$D:$D,$C310,SAIDA!$I:$I)/SUMIF(SAIDA!$D:$D,$C310,SAIDA!$G:$G),"")</f>
        <v/>
      </c>
    </row>
    <row r="311" spans="2:8" ht="24.9" customHeight="1" x14ac:dyDescent="0.3">
      <c r="B311" s="10"/>
      <c r="C311" s="36"/>
      <c r="D311" s="7"/>
      <c r="E311" s="38"/>
      <c r="F311" s="44" t="str">
        <f>IF(SUMIF(ENTRADA!$D:$D,$C311,ENTRADA!$G:$G)-SUMIF(SAIDA!$D:$D,$C311,SAIDA!$G:$G)=0,"",(SUMIF(ENTRADA!$D:$D,$C311,ENTRADA!$G:$G)-SUMIF(SAIDA!$D:$D,$C311,SAIDA!$G:$G)))</f>
        <v/>
      </c>
      <c r="G311" s="8" t="str">
        <f>IFERROR(SUMIF(ENTRADA!$D:$D,$C311,ENTRADA!$I:$I)/SUMIF(ENTRADA!$D:$D,$C311,ENTRADA!$G:$G),"")</f>
        <v/>
      </c>
      <c r="H311" s="9" t="str">
        <f>IFERROR(SUMIF(SAIDA!$D:$D,$C311,SAIDA!$I:$I)/SUMIF(SAIDA!$D:$D,$C311,SAIDA!$G:$G),"")</f>
        <v/>
      </c>
    </row>
    <row r="312" spans="2:8" ht="24.9" customHeight="1" x14ac:dyDescent="0.3">
      <c r="B312" s="10"/>
      <c r="C312" s="36"/>
      <c r="D312" s="7"/>
      <c r="E312" s="38"/>
      <c r="F312" s="44" t="str">
        <f>IF(SUMIF(ENTRADA!$D:$D,$C312,ENTRADA!$G:$G)-SUMIF(SAIDA!$D:$D,$C312,SAIDA!$G:$G)=0,"",(SUMIF(ENTRADA!$D:$D,$C312,ENTRADA!$G:$G)-SUMIF(SAIDA!$D:$D,$C312,SAIDA!$G:$G)))</f>
        <v/>
      </c>
      <c r="G312" s="8" t="str">
        <f>IFERROR(SUMIF(ENTRADA!$D:$D,$C312,ENTRADA!$I:$I)/SUMIF(ENTRADA!$D:$D,$C312,ENTRADA!$G:$G),"")</f>
        <v/>
      </c>
      <c r="H312" s="9" t="str">
        <f>IFERROR(SUMIF(SAIDA!$D:$D,$C312,SAIDA!$I:$I)/SUMIF(SAIDA!$D:$D,$C312,SAIDA!$G:$G),"")</f>
        <v/>
      </c>
    </row>
    <row r="313" spans="2:8" ht="24.9" customHeight="1" x14ac:dyDescent="0.3">
      <c r="B313" s="10"/>
      <c r="C313" s="36"/>
      <c r="D313" s="7"/>
      <c r="E313" s="38"/>
      <c r="F313" s="44" t="str">
        <f>IF(SUMIF(ENTRADA!$D:$D,$C313,ENTRADA!$G:$G)-SUMIF(SAIDA!$D:$D,$C313,SAIDA!$G:$G)=0,"",(SUMIF(ENTRADA!$D:$D,$C313,ENTRADA!$G:$G)-SUMIF(SAIDA!$D:$D,$C313,SAIDA!$G:$G)))</f>
        <v/>
      </c>
      <c r="G313" s="8" t="str">
        <f>IFERROR(SUMIF(ENTRADA!$D:$D,$C313,ENTRADA!$I:$I)/SUMIF(ENTRADA!$D:$D,$C313,ENTRADA!$G:$G),"")</f>
        <v/>
      </c>
      <c r="H313" s="9" t="str">
        <f>IFERROR(SUMIF(SAIDA!$D:$D,$C313,SAIDA!$I:$I)/SUMIF(SAIDA!$D:$D,$C313,SAIDA!$G:$G),"")</f>
        <v/>
      </c>
    </row>
    <row r="314" spans="2:8" ht="24.9" customHeight="1" x14ac:dyDescent="0.3">
      <c r="B314" s="10"/>
      <c r="C314" s="36"/>
      <c r="D314" s="7"/>
      <c r="E314" s="38"/>
      <c r="F314" s="44" t="str">
        <f>IF(SUMIF(ENTRADA!$D:$D,$C314,ENTRADA!$G:$G)-SUMIF(SAIDA!$D:$D,$C314,SAIDA!$G:$G)=0,"",(SUMIF(ENTRADA!$D:$D,$C314,ENTRADA!$G:$G)-SUMIF(SAIDA!$D:$D,$C314,SAIDA!$G:$G)))</f>
        <v/>
      </c>
      <c r="G314" s="8" t="str">
        <f>IFERROR(SUMIF(ENTRADA!$D:$D,$C314,ENTRADA!$I:$I)/SUMIF(ENTRADA!$D:$D,$C314,ENTRADA!$G:$G),"")</f>
        <v/>
      </c>
      <c r="H314" s="9" t="str">
        <f>IFERROR(SUMIF(SAIDA!$D:$D,$C314,SAIDA!$I:$I)/SUMIF(SAIDA!$D:$D,$C314,SAIDA!$G:$G),"")</f>
        <v/>
      </c>
    </row>
    <row r="315" spans="2:8" ht="24.9" customHeight="1" x14ac:dyDescent="0.3">
      <c r="B315" s="10"/>
      <c r="C315" s="36"/>
      <c r="D315" s="7"/>
      <c r="E315" s="38"/>
      <c r="F315" s="44" t="str">
        <f>IF(SUMIF(ENTRADA!$D:$D,$C315,ENTRADA!$G:$G)-SUMIF(SAIDA!$D:$D,$C315,SAIDA!$G:$G)=0,"",(SUMIF(ENTRADA!$D:$D,$C315,ENTRADA!$G:$G)-SUMIF(SAIDA!$D:$D,$C315,SAIDA!$G:$G)))</f>
        <v/>
      </c>
      <c r="G315" s="8" t="str">
        <f>IFERROR(SUMIF(ENTRADA!$D:$D,$C315,ENTRADA!$I:$I)/SUMIF(ENTRADA!$D:$D,$C315,ENTRADA!$G:$G),"")</f>
        <v/>
      </c>
      <c r="H315" s="9" t="str">
        <f>IFERROR(SUMIF(SAIDA!$D:$D,$C315,SAIDA!$I:$I)/SUMIF(SAIDA!$D:$D,$C315,SAIDA!$G:$G),"")</f>
        <v/>
      </c>
    </row>
    <row r="316" spans="2:8" ht="24.9" customHeight="1" x14ac:dyDescent="0.3">
      <c r="B316" s="10"/>
      <c r="C316" s="36"/>
      <c r="D316" s="7"/>
      <c r="E316" s="38"/>
      <c r="F316" s="44" t="str">
        <f>IF(SUMIF(ENTRADA!$D:$D,$C316,ENTRADA!$G:$G)-SUMIF(SAIDA!$D:$D,$C316,SAIDA!$G:$G)=0,"",(SUMIF(ENTRADA!$D:$D,$C316,ENTRADA!$G:$G)-SUMIF(SAIDA!$D:$D,$C316,SAIDA!$G:$G)))</f>
        <v/>
      </c>
      <c r="G316" s="8" t="str">
        <f>IFERROR(SUMIF(ENTRADA!$D:$D,$C316,ENTRADA!$I:$I)/SUMIF(ENTRADA!$D:$D,$C316,ENTRADA!$G:$G),"")</f>
        <v/>
      </c>
      <c r="H316" s="9" t="str">
        <f>IFERROR(SUMIF(SAIDA!$D:$D,$C316,SAIDA!$I:$I)/SUMIF(SAIDA!$D:$D,$C316,SAIDA!$G:$G),"")</f>
        <v/>
      </c>
    </row>
    <row r="317" spans="2:8" ht="24.9" customHeight="1" x14ac:dyDescent="0.3">
      <c r="B317" s="10"/>
      <c r="C317" s="36"/>
      <c r="D317" s="7"/>
      <c r="E317" s="38"/>
      <c r="F317" s="44" t="str">
        <f>IF(SUMIF(ENTRADA!$D:$D,$C317,ENTRADA!$G:$G)-SUMIF(SAIDA!$D:$D,$C317,SAIDA!$G:$G)=0,"",(SUMIF(ENTRADA!$D:$D,$C317,ENTRADA!$G:$G)-SUMIF(SAIDA!$D:$D,$C317,SAIDA!$G:$G)))</f>
        <v/>
      </c>
      <c r="G317" s="8" t="str">
        <f>IFERROR(SUMIF(ENTRADA!$D:$D,$C317,ENTRADA!$I:$I)/SUMIF(ENTRADA!$D:$D,$C317,ENTRADA!$G:$G),"")</f>
        <v/>
      </c>
      <c r="H317" s="9" t="str">
        <f>IFERROR(SUMIF(SAIDA!$D:$D,$C317,SAIDA!$I:$I)/SUMIF(SAIDA!$D:$D,$C317,SAIDA!$G:$G),"")</f>
        <v/>
      </c>
    </row>
    <row r="318" spans="2:8" ht="24.9" customHeight="1" x14ac:dyDescent="0.3">
      <c r="B318" s="10"/>
      <c r="C318" s="36"/>
      <c r="D318" s="7"/>
      <c r="E318" s="38"/>
      <c r="F318" s="44" t="str">
        <f>IF(SUMIF(ENTRADA!$D:$D,$C318,ENTRADA!$G:$G)-SUMIF(SAIDA!$D:$D,$C318,SAIDA!$G:$G)=0,"",(SUMIF(ENTRADA!$D:$D,$C318,ENTRADA!$G:$G)-SUMIF(SAIDA!$D:$D,$C318,SAIDA!$G:$G)))</f>
        <v/>
      </c>
      <c r="G318" s="8" t="str">
        <f>IFERROR(SUMIF(ENTRADA!$D:$D,$C318,ENTRADA!$I:$I)/SUMIF(ENTRADA!$D:$D,$C318,ENTRADA!$G:$G),"")</f>
        <v/>
      </c>
      <c r="H318" s="9" t="str">
        <f>IFERROR(SUMIF(SAIDA!$D:$D,$C318,SAIDA!$I:$I)/SUMIF(SAIDA!$D:$D,$C318,SAIDA!$G:$G),"")</f>
        <v/>
      </c>
    </row>
    <row r="319" spans="2:8" ht="24.9" customHeight="1" x14ac:dyDescent="0.3">
      <c r="B319" s="10"/>
      <c r="C319" s="36"/>
      <c r="D319" s="7"/>
      <c r="E319" s="38"/>
      <c r="F319" s="44" t="str">
        <f>IF(SUMIF(ENTRADA!$D:$D,$C319,ENTRADA!$G:$G)-SUMIF(SAIDA!$D:$D,$C319,SAIDA!$G:$G)=0,"",(SUMIF(ENTRADA!$D:$D,$C319,ENTRADA!$G:$G)-SUMIF(SAIDA!$D:$D,$C319,SAIDA!$G:$G)))</f>
        <v/>
      </c>
      <c r="G319" s="8" t="str">
        <f>IFERROR(SUMIF(ENTRADA!$D:$D,$C319,ENTRADA!$I:$I)/SUMIF(ENTRADA!$D:$D,$C319,ENTRADA!$G:$G),"")</f>
        <v/>
      </c>
      <c r="H319" s="9" t="str">
        <f>IFERROR(SUMIF(SAIDA!$D:$D,$C319,SAIDA!$I:$I)/SUMIF(SAIDA!$D:$D,$C319,SAIDA!$G:$G),"")</f>
        <v/>
      </c>
    </row>
    <row r="320" spans="2:8" ht="24.9" customHeight="1" x14ac:dyDescent="0.3">
      <c r="B320" s="10"/>
      <c r="C320" s="36"/>
      <c r="D320" s="7"/>
      <c r="E320" s="38"/>
      <c r="F320" s="44" t="str">
        <f>IF(SUMIF(ENTRADA!$D:$D,$C320,ENTRADA!$G:$G)-SUMIF(SAIDA!$D:$D,$C320,SAIDA!$G:$G)=0,"",(SUMIF(ENTRADA!$D:$D,$C320,ENTRADA!$G:$G)-SUMIF(SAIDA!$D:$D,$C320,SAIDA!$G:$G)))</f>
        <v/>
      </c>
      <c r="G320" s="8" t="str">
        <f>IFERROR(SUMIF(ENTRADA!$D:$D,$C320,ENTRADA!$I:$I)/SUMIF(ENTRADA!$D:$D,$C320,ENTRADA!$G:$G),"")</f>
        <v/>
      </c>
      <c r="H320" s="9" t="str">
        <f>IFERROR(SUMIF(SAIDA!$D:$D,$C320,SAIDA!$I:$I)/SUMIF(SAIDA!$D:$D,$C320,SAIDA!$G:$G),"")</f>
        <v/>
      </c>
    </row>
    <row r="321" spans="2:8" ht="24.9" customHeight="1" x14ac:dyDescent="0.3">
      <c r="B321" s="10"/>
      <c r="C321" s="36"/>
      <c r="D321" s="7"/>
      <c r="E321" s="38"/>
      <c r="F321" s="44" t="str">
        <f>IF(SUMIF(ENTRADA!$D:$D,$C321,ENTRADA!$G:$G)-SUMIF(SAIDA!$D:$D,$C321,SAIDA!$G:$G)=0,"",(SUMIF(ENTRADA!$D:$D,$C321,ENTRADA!$G:$G)-SUMIF(SAIDA!$D:$D,$C321,SAIDA!$G:$G)))</f>
        <v/>
      </c>
      <c r="G321" s="8" t="str">
        <f>IFERROR(SUMIF(ENTRADA!$D:$D,$C321,ENTRADA!$I:$I)/SUMIF(ENTRADA!$D:$D,$C321,ENTRADA!$G:$G),"")</f>
        <v/>
      </c>
      <c r="H321" s="9" t="str">
        <f>IFERROR(SUMIF(SAIDA!$D:$D,$C321,SAIDA!$I:$I)/SUMIF(SAIDA!$D:$D,$C321,SAIDA!$G:$G),"")</f>
        <v/>
      </c>
    </row>
    <row r="322" spans="2:8" ht="24.9" customHeight="1" x14ac:dyDescent="0.3">
      <c r="B322" s="10"/>
      <c r="C322" s="36"/>
      <c r="D322" s="7"/>
      <c r="E322" s="38"/>
      <c r="F322" s="44" t="str">
        <f>IF(SUMIF(ENTRADA!$D:$D,$C322,ENTRADA!$G:$G)-SUMIF(SAIDA!$D:$D,$C322,SAIDA!$G:$G)=0,"",(SUMIF(ENTRADA!$D:$D,$C322,ENTRADA!$G:$G)-SUMIF(SAIDA!$D:$D,$C322,SAIDA!$G:$G)))</f>
        <v/>
      </c>
      <c r="G322" s="8" t="str">
        <f>IFERROR(SUMIF(ENTRADA!$D:$D,$C322,ENTRADA!$I:$I)/SUMIF(ENTRADA!$D:$D,$C322,ENTRADA!$G:$G),"")</f>
        <v/>
      </c>
      <c r="H322" s="9" t="str">
        <f>IFERROR(SUMIF(SAIDA!$D:$D,$C322,SAIDA!$I:$I)/SUMIF(SAIDA!$D:$D,$C322,SAIDA!$G:$G),"")</f>
        <v/>
      </c>
    </row>
    <row r="323" spans="2:8" ht="24.9" customHeight="1" x14ac:dyDescent="0.3">
      <c r="B323" s="10"/>
      <c r="C323" s="36"/>
      <c r="D323" s="7"/>
      <c r="E323" s="38"/>
      <c r="F323" s="44" t="str">
        <f>IF(SUMIF(ENTRADA!$D:$D,$C323,ENTRADA!$G:$G)-SUMIF(SAIDA!$D:$D,$C323,SAIDA!$G:$G)=0,"",(SUMIF(ENTRADA!$D:$D,$C323,ENTRADA!$G:$G)-SUMIF(SAIDA!$D:$D,$C323,SAIDA!$G:$G)))</f>
        <v/>
      </c>
      <c r="G323" s="8" t="str">
        <f>IFERROR(SUMIF(ENTRADA!$D:$D,$C323,ENTRADA!$I:$I)/SUMIF(ENTRADA!$D:$D,$C323,ENTRADA!$G:$G),"")</f>
        <v/>
      </c>
      <c r="H323" s="9" t="str">
        <f>IFERROR(SUMIF(SAIDA!$D:$D,$C323,SAIDA!$I:$I)/SUMIF(SAIDA!$D:$D,$C323,SAIDA!$G:$G),"")</f>
        <v/>
      </c>
    </row>
    <row r="324" spans="2:8" ht="24.9" customHeight="1" x14ac:dyDescent="0.3">
      <c r="B324" s="10"/>
      <c r="C324" s="36"/>
      <c r="D324" s="7"/>
      <c r="E324" s="38"/>
      <c r="F324" s="44" t="str">
        <f>IF(SUMIF(ENTRADA!$D:$D,$C324,ENTRADA!$G:$G)-SUMIF(SAIDA!$D:$D,$C324,SAIDA!$G:$G)=0,"",(SUMIF(ENTRADA!$D:$D,$C324,ENTRADA!$G:$G)-SUMIF(SAIDA!$D:$D,$C324,SAIDA!$G:$G)))</f>
        <v/>
      </c>
      <c r="G324" s="8" t="str">
        <f>IFERROR(SUMIF(ENTRADA!$D:$D,$C324,ENTRADA!$I:$I)/SUMIF(ENTRADA!$D:$D,$C324,ENTRADA!$G:$G),"")</f>
        <v/>
      </c>
      <c r="H324" s="9" t="str">
        <f>IFERROR(SUMIF(SAIDA!$D:$D,$C324,SAIDA!$I:$I)/SUMIF(SAIDA!$D:$D,$C324,SAIDA!$G:$G),"")</f>
        <v/>
      </c>
    </row>
    <row r="325" spans="2:8" ht="24.9" customHeight="1" x14ac:dyDescent="0.3">
      <c r="B325" s="10"/>
      <c r="C325" s="36"/>
      <c r="D325" s="7"/>
      <c r="E325" s="38"/>
      <c r="F325" s="44" t="str">
        <f>IF(SUMIF(ENTRADA!$D:$D,$C325,ENTRADA!$G:$G)-SUMIF(SAIDA!$D:$D,$C325,SAIDA!$G:$G)=0,"",(SUMIF(ENTRADA!$D:$D,$C325,ENTRADA!$G:$G)-SUMIF(SAIDA!$D:$D,$C325,SAIDA!$G:$G)))</f>
        <v/>
      </c>
      <c r="G325" s="8" t="str">
        <f>IFERROR(SUMIF(ENTRADA!$D:$D,$C325,ENTRADA!$I:$I)/SUMIF(ENTRADA!$D:$D,$C325,ENTRADA!$G:$G),"")</f>
        <v/>
      </c>
      <c r="H325" s="9" t="str">
        <f>IFERROR(SUMIF(SAIDA!$D:$D,$C325,SAIDA!$I:$I)/SUMIF(SAIDA!$D:$D,$C325,SAIDA!$G:$G),"")</f>
        <v/>
      </c>
    </row>
    <row r="326" spans="2:8" ht="24.9" customHeight="1" x14ac:dyDescent="0.3">
      <c r="B326" s="10"/>
      <c r="C326" s="36"/>
      <c r="D326" s="7"/>
      <c r="E326" s="38"/>
      <c r="F326" s="44" t="str">
        <f>IF(SUMIF(ENTRADA!$D:$D,$C326,ENTRADA!$G:$G)-SUMIF(SAIDA!$D:$D,$C326,SAIDA!$G:$G)=0,"",(SUMIF(ENTRADA!$D:$D,$C326,ENTRADA!$G:$G)-SUMIF(SAIDA!$D:$D,$C326,SAIDA!$G:$G)))</f>
        <v/>
      </c>
      <c r="G326" s="8" t="str">
        <f>IFERROR(SUMIF(ENTRADA!$D:$D,$C326,ENTRADA!$I:$I)/SUMIF(ENTRADA!$D:$D,$C326,ENTRADA!$G:$G),"")</f>
        <v/>
      </c>
      <c r="H326" s="9" t="str">
        <f>IFERROR(SUMIF(SAIDA!$D:$D,$C326,SAIDA!$I:$I)/SUMIF(SAIDA!$D:$D,$C326,SAIDA!$G:$G),"")</f>
        <v/>
      </c>
    </row>
    <row r="327" spans="2:8" ht="24.9" customHeight="1" x14ac:dyDescent="0.3">
      <c r="B327" s="10"/>
      <c r="C327" s="36"/>
      <c r="D327" s="7"/>
      <c r="E327" s="38"/>
      <c r="F327" s="44" t="str">
        <f>IF(SUMIF(ENTRADA!$D:$D,$C327,ENTRADA!$G:$G)-SUMIF(SAIDA!$D:$D,$C327,SAIDA!$G:$G)=0,"",(SUMIF(ENTRADA!$D:$D,$C327,ENTRADA!$G:$G)-SUMIF(SAIDA!$D:$D,$C327,SAIDA!$G:$G)))</f>
        <v/>
      </c>
      <c r="G327" s="8" t="str">
        <f>IFERROR(SUMIF(ENTRADA!$D:$D,$C327,ENTRADA!$I:$I)/SUMIF(ENTRADA!$D:$D,$C327,ENTRADA!$G:$G),"")</f>
        <v/>
      </c>
      <c r="H327" s="9" t="str">
        <f>IFERROR(SUMIF(SAIDA!$D:$D,$C327,SAIDA!$I:$I)/SUMIF(SAIDA!$D:$D,$C327,SAIDA!$G:$G),"")</f>
        <v/>
      </c>
    </row>
    <row r="328" spans="2:8" ht="24.9" customHeight="1" x14ac:dyDescent="0.3">
      <c r="B328" s="10"/>
      <c r="C328" s="36"/>
      <c r="D328" s="7"/>
      <c r="E328" s="38"/>
      <c r="F328" s="44" t="str">
        <f>IF(SUMIF(ENTRADA!$D:$D,$C328,ENTRADA!$G:$G)-SUMIF(SAIDA!$D:$D,$C328,SAIDA!$G:$G)=0,"",(SUMIF(ENTRADA!$D:$D,$C328,ENTRADA!$G:$G)-SUMIF(SAIDA!$D:$D,$C328,SAIDA!$G:$G)))</f>
        <v/>
      </c>
      <c r="G328" s="8" t="str">
        <f>IFERROR(SUMIF(ENTRADA!$D:$D,$C328,ENTRADA!$I:$I)/SUMIF(ENTRADA!$D:$D,$C328,ENTRADA!$G:$G),"")</f>
        <v/>
      </c>
      <c r="H328" s="9" t="str">
        <f>IFERROR(SUMIF(SAIDA!$D:$D,$C328,SAIDA!$I:$I)/SUMIF(SAIDA!$D:$D,$C328,SAIDA!$G:$G),"")</f>
        <v/>
      </c>
    </row>
    <row r="329" spans="2:8" ht="24.9" customHeight="1" x14ac:dyDescent="0.3">
      <c r="B329" s="10"/>
      <c r="C329" s="36"/>
      <c r="D329" s="7"/>
      <c r="E329" s="38"/>
      <c r="F329" s="44" t="str">
        <f>IF(SUMIF(ENTRADA!$D:$D,$C329,ENTRADA!$G:$G)-SUMIF(SAIDA!$D:$D,$C329,SAIDA!$G:$G)=0,"",(SUMIF(ENTRADA!$D:$D,$C329,ENTRADA!$G:$G)-SUMIF(SAIDA!$D:$D,$C329,SAIDA!$G:$G)))</f>
        <v/>
      </c>
      <c r="G329" s="8" t="str">
        <f>IFERROR(SUMIF(ENTRADA!$D:$D,$C329,ENTRADA!$I:$I)/SUMIF(ENTRADA!$D:$D,$C329,ENTRADA!$G:$G),"")</f>
        <v/>
      </c>
      <c r="H329" s="9" t="str">
        <f>IFERROR(SUMIF(SAIDA!$D:$D,$C329,SAIDA!$I:$I)/SUMIF(SAIDA!$D:$D,$C329,SAIDA!$G:$G),"")</f>
        <v/>
      </c>
    </row>
    <row r="330" spans="2:8" ht="24.9" customHeight="1" x14ac:dyDescent="0.3">
      <c r="B330" s="10"/>
      <c r="C330" s="36"/>
      <c r="D330" s="7"/>
      <c r="E330" s="38"/>
      <c r="F330" s="44" t="str">
        <f>IF(SUMIF(ENTRADA!$D:$D,$C330,ENTRADA!$G:$G)-SUMIF(SAIDA!$D:$D,$C330,SAIDA!$G:$G)=0,"",(SUMIF(ENTRADA!$D:$D,$C330,ENTRADA!$G:$G)-SUMIF(SAIDA!$D:$D,$C330,SAIDA!$G:$G)))</f>
        <v/>
      </c>
      <c r="G330" s="8" t="str">
        <f>IFERROR(SUMIF(ENTRADA!$D:$D,$C330,ENTRADA!$I:$I)/SUMIF(ENTRADA!$D:$D,$C330,ENTRADA!$G:$G),"")</f>
        <v/>
      </c>
      <c r="H330" s="9" t="str">
        <f>IFERROR(SUMIF(SAIDA!$D:$D,$C330,SAIDA!$I:$I)/SUMIF(SAIDA!$D:$D,$C330,SAIDA!$G:$G),"")</f>
        <v/>
      </c>
    </row>
    <row r="331" spans="2:8" ht="24.9" customHeight="1" x14ac:dyDescent="0.3">
      <c r="B331" s="10"/>
      <c r="C331" s="36"/>
      <c r="D331" s="7"/>
      <c r="E331" s="38"/>
      <c r="F331" s="44" t="str">
        <f>IF(SUMIF(ENTRADA!$D:$D,$C331,ENTRADA!$G:$G)-SUMIF(SAIDA!$D:$D,$C331,SAIDA!$G:$G)=0,"",(SUMIF(ENTRADA!$D:$D,$C331,ENTRADA!$G:$G)-SUMIF(SAIDA!$D:$D,$C331,SAIDA!$G:$G)))</f>
        <v/>
      </c>
      <c r="G331" s="8" t="str">
        <f>IFERROR(SUMIF(ENTRADA!$D:$D,$C331,ENTRADA!$I:$I)/SUMIF(ENTRADA!$D:$D,$C331,ENTRADA!$G:$G),"")</f>
        <v/>
      </c>
      <c r="H331" s="9" t="str">
        <f>IFERROR(SUMIF(SAIDA!$D:$D,$C331,SAIDA!$I:$I)/SUMIF(SAIDA!$D:$D,$C331,SAIDA!$G:$G),"")</f>
        <v/>
      </c>
    </row>
    <row r="332" spans="2:8" ht="24.9" customHeight="1" x14ac:dyDescent="0.3">
      <c r="B332" s="10"/>
      <c r="C332" s="36"/>
      <c r="D332" s="7"/>
      <c r="E332" s="38"/>
      <c r="F332" s="44" t="str">
        <f>IF(SUMIF(ENTRADA!$D:$D,$C332,ENTRADA!$G:$G)-SUMIF(SAIDA!$D:$D,$C332,SAIDA!$G:$G)=0,"",(SUMIF(ENTRADA!$D:$D,$C332,ENTRADA!$G:$G)-SUMIF(SAIDA!$D:$D,$C332,SAIDA!$G:$G)))</f>
        <v/>
      </c>
      <c r="G332" s="8" t="str">
        <f>IFERROR(SUMIF(ENTRADA!$D:$D,$C332,ENTRADA!$I:$I)/SUMIF(ENTRADA!$D:$D,$C332,ENTRADA!$G:$G),"")</f>
        <v/>
      </c>
      <c r="H332" s="9" t="str">
        <f>IFERROR(SUMIF(SAIDA!$D:$D,$C332,SAIDA!$I:$I)/SUMIF(SAIDA!$D:$D,$C332,SAIDA!$G:$G),"")</f>
        <v/>
      </c>
    </row>
    <row r="333" spans="2:8" ht="24.9" customHeight="1" x14ac:dyDescent="0.3">
      <c r="B333" s="10"/>
      <c r="C333" s="36"/>
      <c r="D333" s="7"/>
      <c r="E333" s="38"/>
      <c r="F333" s="44" t="str">
        <f>IF(SUMIF(ENTRADA!$D:$D,$C333,ENTRADA!$G:$G)-SUMIF(SAIDA!$D:$D,$C333,SAIDA!$G:$G)=0,"",(SUMIF(ENTRADA!$D:$D,$C333,ENTRADA!$G:$G)-SUMIF(SAIDA!$D:$D,$C333,SAIDA!$G:$G)))</f>
        <v/>
      </c>
      <c r="G333" s="8" t="str">
        <f>IFERROR(SUMIF(ENTRADA!$D:$D,$C333,ENTRADA!$I:$I)/SUMIF(ENTRADA!$D:$D,$C333,ENTRADA!$G:$G),"")</f>
        <v/>
      </c>
      <c r="H333" s="9" t="str">
        <f>IFERROR(SUMIF(SAIDA!$D:$D,$C333,SAIDA!$I:$I)/SUMIF(SAIDA!$D:$D,$C333,SAIDA!$G:$G),"")</f>
        <v/>
      </c>
    </row>
    <row r="334" spans="2:8" ht="24.9" customHeight="1" x14ac:dyDescent="0.3">
      <c r="B334" s="10"/>
      <c r="C334" s="36"/>
      <c r="D334" s="7"/>
      <c r="E334" s="38"/>
      <c r="F334" s="44" t="str">
        <f>IF(SUMIF(ENTRADA!$D:$D,$C334,ENTRADA!$G:$G)-SUMIF(SAIDA!$D:$D,$C334,SAIDA!$G:$G)=0,"",(SUMIF(ENTRADA!$D:$D,$C334,ENTRADA!$G:$G)-SUMIF(SAIDA!$D:$D,$C334,SAIDA!$G:$G)))</f>
        <v/>
      </c>
      <c r="G334" s="8" t="str">
        <f>IFERROR(SUMIF(ENTRADA!$D:$D,$C334,ENTRADA!$I:$I)/SUMIF(ENTRADA!$D:$D,$C334,ENTRADA!$G:$G),"")</f>
        <v/>
      </c>
      <c r="H334" s="9" t="str">
        <f>IFERROR(SUMIF(SAIDA!$D:$D,$C334,SAIDA!$I:$I)/SUMIF(SAIDA!$D:$D,$C334,SAIDA!$G:$G),"")</f>
        <v/>
      </c>
    </row>
    <row r="335" spans="2:8" ht="24.9" customHeight="1" x14ac:dyDescent="0.3">
      <c r="B335" s="10"/>
      <c r="C335" s="36"/>
      <c r="D335" s="7"/>
      <c r="E335" s="38"/>
      <c r="F335" s="44" t="str">
        <f>IF(SUMIF(ENTRADA!$D:$D,$C335,ENTRADA!$G:$G)-SUMIF(SAIDA!$D:$D,$C335,SAIDA!$G:$G)=0,"",(SUMIF(ENTRADA!$D:$D,$C335,ENTRADA!$G:$G)-SUMIF(SAIDA!$D:$D,$C335,SAIDA!$G:$G)))</f>
        <v/>
      </c>
      <c r="G335" s="8" t="str">
        <f>IFERROR(SUMIF(ENTRADA!$D:$D,$C335,ENTRADA!$I:$I)/SUMIF(ENTRADA!$D:$D,$C335,ENTRADA!$G:$G),"")</f>
        <v/>
      </c>
      <c r="H335" s="9" t="str">
        <f>IFERROR(SUMIF(SAIDA!$D:$D,$C335,SAIDA!$I:$I)/SUMIF(SAIDA!$D:$D,$C335,SAIDA!$G:$G),"")</f>
        <v/>
      </c>
    </row>
    <row r="336" spans="2:8" ht="24.9" customHeight="1" x14ac:dyDescent="0.3">
      <c r="B336" s="10"/>
      <c r="C336" s="36"/>
      <c r="D336" s="7"/>
      <c r="E336" s="38"/>
      <c r="F336" s="44" t="str">
        <f>IF(SUMIF(ENTRADA!$D:$D,$C336,ENTRADA!$G:$G)-SUMIF(SAIDA!$D:$D,$C336,SAIDA!$G:$G)=0,"",(SUMIF(ENTRADA!$D:$D,$C336,ENTRADA!$G:$G)-SUMIF(SAIDA!$D:$D,$C336,SAIDA!$G:$G)))</f>
        <v/>
      </c>
      <c r="G336" s="8" t="str">
        <f>IFERROR(SUMIF(ENTRADA!$D:$D,$C336,ENTRADA!$I:$I)/SUMIF(ENTRADA!$D:$D,$C336,ENTRADA!$G:$G),"")</f>
        <v/>
      </c>
      <c r="H336" s="9" t="str">
        <f>IFERROR(SUMIF(SAIDA!$D:$D,$C336,SAIDA!$I:$I)/SUMIF(SAIDA!$D:$D,$C336,SAIDA!$G:$G),"")</f>
        <v/>
      </c>
    </row>
    <row r="337" spans="2:8" ht="24.9" customHeight="1" x14ac:dyDescent="0.3">
      <c r="B337" s="10"/>
      <c r="C337" s="36"/>
      <c r="D337" s="7"/>
      <c r="E337" s="38"/>
      <c r="F337" s="44" t="str">
        <f>IF(SUMIF(ENTRADA!$D:$D,$C337,ENTRADA!$G:$G)-SUMIF(SAIDA!$D:$D,$C337,SAIDA!$G:$G)=0,"",(SUMIF(ENTRADA!$D:$D,$C337,ENTRADA!$G:$G)-SUMIF(SAIDA!$D:$D,$C337,SAIDA!$G:$G)))</f>
        <v/>
      </c>
      <c r="G337" s="8" t="str">
        <f>IFERROR(SUMIF(ENTRADA!$D:$D,$C337,ENTRADA!$I:$I)/SUMIF(ENTRADA!$D:$D,$C337,ENTRADA!$G:$G),"")</f>
        <v/>
      </c>
      <c r="H337" s="9" t="str">
        <f>IFERROR(SUMIF(SAIDA!$D:$D,$C337,SAIDA!$I:$I)/SUMIF(SAIDA!$D:$D,$C337,SAIDA!$G:$G),"")</f>
        <v/>
      </c>
    </row>
    <row r="338" spans="2:8" ht="24.9" customHeight="1" x14ac:dyDescent="0.3">
      <c r="B338" s="10"/>
      <c r="C338" s="36"/>
      <c r="D338" s="7"/>
      <c r="E338" s="38"/>
      <c r="F338" s="44" t="str">
        <f>IF(SUMIF(ENTRADA!$D:$D,$C338,ENTRADA!$G:$G)-SUMIF(SAIDA!$D:$D,$C338,SAIDA!$G:$G)=0,"",(SUMIF(ENTRADA!$D:$D,$C338,ENTRADA!$G:$G)-SUMIF(SAIDA!$D:$D,$C338,SAIDA!$G:$G)))</f>
        <v/>
      </c>
      <c r="G338" s="8" t="str">
        <f>IFERROR(SUMIF(ENTRADA!$D:$D,$C338,ENTRADA!$I:$I)/SUMIF(ENTRADA!$D:$D,$C338,ENTRADA!$G:$G),"")</f>
        <v/>
      </c>
      <c r="H338" s="9" t="str">
        <f>IFERROR(SUMIF(SAIDA!$D:$D,$C338,SAIDA!$I:$I)/SUMIF(SAIDA!$D:$D,$C338,SAIDA!$G:$G),"")</f>
        <v/>
      </c>
    </row>
    <row r="339" spans="2:8" ht="24.9" customHeight="1" x14ac:dyDescent="0.3">
      <c r="B339" s="10"/>
      <c r="C339" s="36"/>
      <c r="D339" s="7"/>
      <c r="E339" s="38"/>
      <c r="F339" s="44" t="str">
        <f>IF(SUMIF(ENTRADA!$D:$D,$C339,ENTRADA!$G:$G)-SUMIF(SAIDA!$D:$D,$C339,SAIDA!$G:$G)=0,"",(SUMIF(ENTRADA!$D:$D,$C339,ENTRADA!$G:$G)-SUMIF(SAIDA!$D:$D,$C339,SAIDA!$G:$G)))</f>
        <v/>
      </c>
      <c r="G339" s="8" t="str">
        <f>IFERROR(SUMIF(ENTRADA!$D:$D,$C339,ENTRADA!$I:$I)/SUMIF(ENTRADA!$D:$D,$C339,ENTRADA!$G:$G),"")</f>
        <v/>
      </c>
      <c r="H339" s="9" t="str">
        <f>IFERROR(SUMIF(SAIDA!$D:$D,$C339,SAIDA!$I:$I)/SUMIF(SAIDA!$D:$D,$C339,SAIDA!$G:$G),"")</f>
        <v/>
      </c>
    </row>
    <row r="340" spans="2:8" ht="24.9" customHeight="1" x14ac:dyDescent="0.3">
      <c r="B340" s="10"/>
      <c r="C340" s="36"/>
      <c r="D340" s="7"/>
      <c r="E340" s="38"/>
      <c r="F340" s="44" t="str">
        <f>IF(SUMIF(ENTRADA!$D:$D,$C340,ENTRADA!$G:$G)-SUMIF(SAIDA!$D:$D,$C340,SAIDA!$G:$G)=0,"",(SUMIF(ENTRADA!$D:$D,$C340,ENTRADA!$G:$G)-SUMIF(SAIDA!$D:$D,$C340,SAIDA!$G:$G)))</f>
        <v/>
      </c>
      <c r="G340" s="8" t="str">
        <f>IFERROR(SUMIF(ENTRADA!$D:$D,$C340,ENTRADA!$I:$I)/SUMIF(ENTRADA!$D:$D,$C340,ENTRADA!$G:$G),"")</f>
        <v/>
      </c>
      <c r="H340" s="9" t="str">
        <f>IFERROR(SUMIF(SAIDA!$D:$D,$C340,SAIDA!$I:$I)/SUMIF(SAIDA!$D:$D,$C340,SAIDA!$G:$G),"")</f>
        <v/>
      </c>
    </row>
    <row r="341" spans="2:8" ht="24.9" customHeight="1" x14ac:dyDescent="0.3">
      <c r="B341" s="10"/>
      <c r="C341" s="36"/>
      <c r="D341" s="7"/>
      <c r="E341" s="38"/>
      <c r="F341" s="44" t="str">
        <f>IF(SUMIF(ENTRADA!$D:$D,$C341,ENTRADA!$G:$G)-SUMIF(SAIDA!$D:$D,$C341,SAIDA!$G:$G)=0,"",(SUMIF(ENTRADA!$D:$D,$C341,ENTRADA!$G:$G)-SUMIF(SAIDA!$D:$D,$C341,SAIDA!$G:$G)))</f>
        <v/>
      </c>
      <c r="G341" s="8" t="str">
        <f>IFERROR(SUMIF(ENTRADA!$D:$D,$C341,ENTRADA!$I:$I)/SUMIF(ENTRADA!$D:$D,$C341,ENTRADA!$G:$G),"")</f>
        <v/>
      </c>
      <c r="H341" s="9" t="str">
        <f>IFERROR(SUMIF(SAIDA!$D:$D,$C341,SAIDA!$I:$I)/SUMIF(SAIDA!$D:$D,$C341,SAIDA!$G:$G),"")</f>
        <v/>
      </c>
    </row>
    <row r="342" spans="2:8" ht="24.9" customHeight="1" x14ac:dyDescent="0.3">
      <c r="B342" s="10"/>
      <c r="C342" s="36"/>
      <c r="D342" s="7"/>
      <c r="E342" s="38"/>
      <c r="F342" s="44" t="str">
        <f>IF(SUMIF(ENTRADA!$D:$D,$C342,ENTRADA!$G:$G)-SUMIF(SAIDA!$D:$D,$C342,SAIDA!$G:$G)=0,"",(SUMIF(ENTRADA!$D:$D,$C342,ENTRADA!$G:$G)-SUMIF(SAIDA!$D:$D,$C342,SAIDA!$G:$G)))</f>
        <v/>
      </c>
      <c r="G342" s="8" t="str">
        <f>IFERROR(SUMIF(ENTRADA!$D:$D,$C342,ENTRADA!$I:$I)/SUMIF(ENTRADA!$D:$D,$C342,ENTRADA!$G:$G),"")</f>
        <v/>
      </c>
      <c r="H342" s="9" t="str">
        <f>IFERROR(SUMIF(SAIDA!$D:$D,$C342,SAIDA!$I:$I)/SUMIF(SAIDA!$D:$D,$C342,SAIDA!$G:$G),"")</f>
        <v/>
      </c>
    </row>
    <row r="343" spans="2:8" ht="24.9" customHeight="1" x14ac:dyDescent="0.3">
      <c r="B343" s="10"/>
      <c r="C343" s="36"/>
      <c r="D343" s="7"/>
      <c r="E343" s="38"/>
      <c r="F343" s="44" t="str">
        <f>IF(SUMIF(ENTRADA!$D:$D,$C343,ENTRADA!$G:$G)-SUMIF(SAIDA!$D:$D,$C343,SAIDA!$G:$G)=0,"",(SUMIF(ENTRADA!$D:$D,$C343,ENTRADA!$G:$G)-SUMIF(SAIDA!$D:$D,$C343,SAIDA!$G:$G)))</f>
        <v/>
      </c>
      <c r="G343" s="8" t="str">
        <f>IFERROR(SUMIF(ENTRADA!$D:$D,$C343,ENTRADA!$I:$I)/SUMIF(ENTRADA!$D:$D,$C343,ENTRADA!$G:$G),"")</f>
        <v/>
      </c>
      <c r="H343" s="9" t="str">
        <f>IFERROR(SUMIF(SAIDA!$D:$D,$C343,SAIDA!$I:$I)/SUMIF(SAIDA!$D:$D,$C343,SAIDA!$G:$G),"")</f>
        <v/>
      </c>
    </row>
    <row r="344" spans="2:8" ht="24.9" customHeight="1" x14ac:dyDescent="0.3">
      <c r="B344" s="10"/>
      <c r="C344" s="36"/>
      <c r="D344" s="7"/>
      <c r="E344" s="38"/>
      <c r="F344" s="44" t="str">
        <f>IF(SUMIF(ENTRADA!$D:$D,$C344,ENTRADA!$G:$G)-SUMIF(SAIDA!$D:$D,$C344,SAIDA!$G:$G)=0,"",(SUMIF(ENTRADA!$D:$D,$C344,ENTRADA!$G:$G)-SUMIF(SAIDA!$D:$D,$C344,SAIDA!$G:$G)))</f>
        <v/>
      </c>
      <c r="G344" s="8" t="str">
        <f>IFERROR(SUMIF(ENTRADA!$D:$D,$C344,ENTRADA!$I:$I)/SUMIF(ENTRADA!$D:$D,$C344,ENTRADA!$G:$G),"")</f>
        <v/>
      </c>
      <c r="H344" s="9" t="str">
        <f>IFERROR(SUMIF(SAIDA!$D:$D,$C344,SAIDA!$I:$I)/SUMIF(SAIDA!$D:$D,$C344,SAIDA!$G:$G),"")</f>
        <v/>
      </c>
    </row>
    <row r="345" spans="2:8" ht="24.9" customHeight="1" x14ac:dyDescent="0.3">
      <c r="B345" s="10"/>
      <c r="C345" s="36"/>
      <c r="D345" s="7"/>
      <c r="E345" s="38"/>
      <c r="F345" s="44" t="str">
        <f>IF(SUMIF(ENTRADA!$D:$D,$C345,ENTRADA!$G:$G)-SUMIF(SAIDA!$D:$D,$C345,SAIDA!$G:$G)=0,"",(SUMIF(ENTRADA!$D:$D,$C345,ENTRADA!$G:$G)-SUMIF(SAIDA!$D:$D,$C345,SAIDA!$G:$G)))</f>
        <v/>
      </c>
      <c r="G345" s="8" t="str">
        <f>IFERROR(SUMIF(ENTRADA!$D:$D,$C345,ENTRADA!$I:$I)/SUMIF(ENTRADA!$D:$D,$C345,ENTRADA!$G:$G),"")</f>
        <v/>
      </c>
      <c r="H345" s="9" t="str">
        <f>IFERROR(SUMIF(SAIDA!$D:$D,$C345,SAIDA!$I:$I)/SUMIF(SAIDA!$D:$D,$C345,SAIDA!$G:$G),"")</f>
        <v/>
      </c>
    </row>
    <row r="346" spans="2:8" ht="24.9" customHeight="1" x14ac:dyDescent="0.3">
      <c r="B346" s="10"/>
      <c r="C346" s="36"/>
      <c r="D346" s="7"/>
      <c r="E346" s="38"/>
      <c r="F346" s="44" t="str">
        <f>IF(SUMIF(ENTRADA!$D:$D,$C346,ENTRADA!$G:$G)-SUMIF(SAIDA!$D:$D,$C346,SAIDA!$G:$G)=0,"",(SUMIF(ENTRADA!$D:$D,$C346,ENTRADA!$G:$G)-SUMIF(SAIDA!$D:$D,$C346,SAIDA!$G:$G)))</f>
        <v/>
      </c>
      <c r="G346" s="8" t="str">
        <f>IFERROR(SUMIF(ENTRADA!$D:$D,$C346,ENTRADA!$I:$I)/SUMIF(ENTRADA!$D:$D,$C346,ENTRADA!$G:$G),"")</f>
        <v/>
      </c>
      <c r="H346" s="9" t="str">
        <f>IFERROR(SUMIF(SAIDA!$D:$D,$C346,SAIDA!$I:$I)/SUMIF(SAIDA!$D:$D,$C346,SAIDA!$G:$G),"")</f>
        <v/>
      </c>
    </row>
    <row r="347" spans="2:8" ht="24.9" customHeight="1" x14ac:dyDescent="0.3">
      <c r="B347" s="10"/>
      <c r="C347" s="36"/>
      <c r="D347" s="7"/>
      <c r="E347" s="38"/>
      <c r="F347" s="44" t="str">
        <f>IF(SUMIF(ENTRADA!$D:$D,$C347,ENTRADA!$G:$G)-SUMIF(SAIDA!$D:$D,$C347,SAIDA!$G:$G)=0,"",(SUMIF(ENTRADA!$D:$D,$C347,ENTRADA!$G:$G)-SUMIF(SAIDA!$D:$D,$C347,SAIDA!$G:$G)))</f>
        <v/>
      </c>
      <c r="G347" s="8" t="str">
        <f>IFERROR(SUMIF(ENTRADA!$D:$D,$C347,ENTRADA!$I:$I)/SUMIF(ENTRADA!$D:$D,$C347,ENTRADA!$G:$G),"")</f>
        <v/>
      </c>
      <c r="H347" s="9" t="str">
        <f>IFERROR(SUMIF(SAIDA!$D:$D,$C347,SAIDA!$I:$I)/SUMIF(SAIDA!$D:$D,$C347,SAIDA!$G:$G),"")</f>
        <v/>
      </c>
    </row>
    <row r="348" spans="2:8" ht="24.9" customHeight="1" x14ac:dyDescent="0.3">
      <c r="B348" s="10"/>
      <c r="C348" s="36"/>
      <c r="D348" s="7"/>
      <c r="E348" s="38"/>
      <c r="F348" s="44" t="str">
        <f>IF(SUMIF(ENTRADA!$D:$D,$C348,ENTRADA!$G:$G)-SUMIF(SAIDA!$D:$D,$C348,SAIDA!$G:$G)=0,"",(SUMIF(ENTRADA!$D:$D,$C348,ENTRADA!$G:$G)-SUMIF(SAIDA!$D:$D,$C348,SAIDA!$G:$G)))</f>
        <v/>
      </c>
      <c r="G348" s="8" t="str">
        <f>IFERROR(SUMIF(ENTRADA!$D:$D,$C348,ENTRADA!$I:$I)/SUMIF(ENTRADA!$D:$D,$C348,ENTRADA!$G:$G),"")</f>
        <v/>
      </c>
      <c r="H348" s="9" t="str">
        <f>IFERROR(SUMIF(SAIDA!$D:$D,$C348,SAIDA!$I:$I)/SUMIF(SAIDA!$D:$D,$C348,SAIDA!$G:$G),"")</f>
        <v/>
      </c>
    </row>
    <row r="349" spans="2:8" ht="24.9" customHeight="1" x14ac:dyDescent="0.3">
      <c r="B349" s="10"/>
      <c r="C349" s="36"/>
      <c r="D349" s="7"/>
      <c r="E349" s="38"/>
      <c r="F349" s="44" t="str">
        <f>IF(SUMIF(ENTRADA!$D:$D,$C349,ENTRADA!$G:$G)-SUMIF(SAIDA!$D:$D,$C349,SAIDA!$G:$G)=0,"",(SUMIF(ENTRADA!$D:$D,$C349,ENTRADA!$G:$G)-SUMIF(SAIDA!$D:$D,$C349,SAIDA!$G:$G)))</f>
        <v/>
      </c>
      <c r="G349" s="8" t="str">
        <f>IFERROR(SUMIF(ENTRADA!$D:$D,$C349,ENTRADA!$I:$I)/SUMIF(ENTRADA!$D:$D,$C349,ENTRADA!$G:$G),"")</f>
        <v/>
      </c>
      <c r="H349" s="9" t="str">
        <f>IFERROR(SUMIF(SAIDA!$D:$D,$C349,SAIDA!$I:$I)/SUMIF(SAIDA!$D:$D,$C349,SAIDA!$G:$G),"")</f>
        <v/>
      </c>
    </row>
    <row r="350" spans="2:8" ht="24.9" customHeight="1" x14ac:dyDescent="0.3">
      <c r="B350" s="10"/>
      <c r="C350" s="36"/>
      <c r="D350" s="7"/>
      <c r="E350" s="38"/>
      <c r="F350" s="44" t="str">
        <f>IF(SUMIF(ENTRADA!$D:$D,$C350,ENTRADA!$G:$G)-SUMIF(SAIDA!$D:$D,$C350,SAIDA!$G:$G)=0,"",(SUMIF(ENTRADA!$D:$D,$C350,ENTRADA!$G:$G)-SUMIF(SAIDA!$D:$D,$C350,SAIDA!$G:$G)))</f>
        <v/>
      </c>
      <c r="G350" s="8" t="str">
        <f>IFERROR(SUMIF(ENTRADA!$D:$D,$C350,ENTRADA!$I:$I)/SUMIF(ENTRADA!$D:$D,$C350,ENTRADA!$G:$G),"")</f>
        <v/>
      </c>
      <c r="H350" s="9" t="str">
        <f>IFERROR(SUMIF(SAIDA!$D:$D,$C350,SAIDA!$I:$I)/SUMIF(SAIDA!$D:$D,$C350,SAIDA!$G:$G),"")</f>
        <v/>
      </c>
    </row>
    <row r="351" spans="2:8" ht="24.9" customHeight="1" x14ac:dyDescent="0.3">
      <c r="B351" s="10"/>
      <c r="C351" s="36"/>
      <c r="D351" s="7"/>
      <c r="E351" s="38"/>
      <c r="F351" s="44" t="str">
        <f>IF(SUMIF(ENTRADA!$D:$D,$C351,ENTRADA!$G:$G)-SUMIF(SAIDA!$D:$D,$C351,SAIDA!$G:$G)=0,"",(SUMIF(ENTRADA!$D:$D,$C351,ENTRADA!$G:$G)-SUMIF(SAIDA!$D:$D,$C351,SAIDA!$G:$G)))</f>
        <v/>
      </c>
      <c r="G351" s="8" t="str">
        <f>IFERROR(SUMIF(ENTRADA!$D:$D,$C351,ENTRADA!$I:$I)/SUMIF(ENTRADA!$D:$D,$C351,ENTRADA!$G:$G),"")</f>
        <v/>
      </c>
      <c r="H351" s="9" t="str">
        <f>IFERROR(SUMIF(SAIDA!$D:$D,$C351,SAIDA!$I:$I)/SUMIF(SAIDA!$D:$D,$C351,SAIDA!$G:$G),"")</f>
        <v/>
      </c>
    </row>
    <row r="352" spans="2:8" ht="24.9" customHeight="1" x14ac:dyDescent="0.3">
      <c r="B352" s="10"/>
      <c r="C352" s="36"/>
      <c r="D352" s="7"/>
      <c r="E352" s="38"/>
      <c r="F352" s="44" t="str">
        <f>IF(SUMIF(ENTRADA!$D:$D,$C352,ENTRADA!$G:$G)-SUMIF(SAIDA!$D:$D,$C352,SAIDA!$G:$G)=0,"",(SUMIF(ENTRADA!$D:$D,$C352,ENTRADA!$G:$G)-SUMIF(SAIDA!$D:$D,$C352,SAIDA!$G:$G)))</f>
        <v/>
      </c>
      <c r="G352" s="8" t="str">
        <f>IFERROR(SUMIF(ENTRADA!$D:$D,$C352,ENTRADA!$I:$I)/SUMIF(ENTRADA!$D:$D,$C352,ENTRADA!$G:$G),"")</f>
        <v/>
      </c>
      <c r="H352" s="9" t="str">
        <f>IFERROR(SUMIF(SAIDA!$D:$D,$C352,SAIDA!$I:$I)/SUMIF(SAIDA!$D:$D,$C352,SAIDA!$G:$G),"")</f>
        <v/>
      </c>
    </row>
    <row r="353" spans="2:8" ht="24.9" customHeight="1" x14ac:dyDescent="0.3">
      <c r="B353" s="10"/>
      <c r="C353" s="36"/>
      <c r="D353" s="7"/>
      <c r="E353" s="38"/>
      <c r="F353" s="44" t="str">
        <f>IF(SUMIF(ENTRADA!$D:$D,$C353,ENTRADA!$G:$G)-SUMIF(SAIDA!$D:$D,$C353,SAIDA!$G:$G)=0,"",(SUMIF(ENTRADA!$D:$D,$C353,ENTRADA!$G:$G)-SUMIF(SAIDA!$D:$D,$C353,SAIDA!$G:$G)))</f>
        <v/>
      </c>
      <c r="G353" s="8" t="str">
        <f>IFERROR(SUMIF(ENTRADA!$D:$D,$C353,ENTRADA!$I:$I)/SUMIF(ENTRADA!$D:$D,$C353,ENTRADA!$G:$G),"")</f>
        <v/>
      </c>
      <c r="H353" s="9" t="str">
        <f>IFERROR(SUMIF(SAIDA!$D:$D,$C353,SAIDA!$I:$I)/SUMIF(SAIDA!$D:$D,$C353,SAIDA!$G:$G),"")</f>
        <v/>
      </c>
    </row>
    <row r="354" spans="2:8" ht="24.9" customHeight="1" x14ac:dyDescent="0.3">
      <c r="B354" s="10"/>
      <c r="C354" s="36"/>
      <c r="D354" s="7"/>
      <c r="E354" s="38"/>
      <c r="F354" s="44" t="str">
        <f>IF(SUMIF(ENTRADA!$D:$D,$C354,ENTRADA!$G:$G)-SUMIF(SAIDA!$D:$D,$C354,SAIDA!$G:$G)=0,"",(SUMIF(ENTRADA!$D:$D,$C354,ENTRADA!$G:$G)-SUMIF(SAIDA!$D:$D,$C354,SAIDA!$G:$G)))</f>
        <v/>
      </c>
      <c r="G354" s="8" t="str">
        <f>IFERROR(SUMIF(ENTRADA!$D:$D,$C354,ENTRADA!$I:$I)/SUMIF(ENTRADA!$D:$D,$C354,ENTRADA!$G:$G),"")</f>
        <v/>
      </c>
      <c r="H354" s="9" t="str">
        <f>IFERROR(SUMIF(SAIDA!$D:$D,$C354,SAIDA!$I:$I)/SUMIF(SAIDA!$D:$D,$C354,SAIDA!$G:$G),"")</f>
        <v/>
      </c>
    </row>
    <row r="355" spans="2:8" ht="24.9" customHeight="1" x14ac:dyDescent="0.3">
      <c r="B355" s="10"/>
      <c r="C355" s="36"/>
      <c r="D355" s="7"/>
      <c r="E355" s="38"/>
      <c r="F355" s="44" t="str">
        <f>IF(SUMIF(ENTRADA!$D:$D,$C355,ENTRADA!$G:$G)-SUMIF(SAIDA!$D:$D,$C355,SAIDA!$G:$G)=0,"",(SUMIF(ENTRADA!$D:$D,$C355,ENTRADA!$G:$G)-SUMIF(SAIDA!$D:$D,$C355,SAIDA!$G:$G)))</f>
        <v/>
      </c>
      <c r="G355" s="8" t="str">
        <f>IFERROR(SUMIF(ENTRADA!$D:$D,$C355,ENTRADA!$I:$I)/SUMIF(ENTRADA!$D:$D,$C355,ENTRADA!$G:$G),"")</f>
        <v/>
      </c>
      <c r="H355" s="9" t="str">
        <f>IFERROR(SUMIF(SAIDA!$D:$D,$C355,SAIDA!$I:$I)/SUMIF(SAIDA!$D:$D,$C355,SAIDA!$G:$G),"")</f>
        <v/>
      </c>
    </row>
    <row r="356" spans="2:8" ht="24.9" customHeight="1" x14ac:dyDescent="0.3">
      <c r="B356" s="10"/>
      <c r="C356" s="36"/>
      <c r="D356" s="7"/>
      <c r="E356" s="38"/>
      <c r="F356" s="44" t="str">
        <f>IF(SUMIF(ENTRADA!$D:$D,$C356,ENTRADA!$G:$G)-SUMIF(SAIDA!$D:$D,$C356,SAIDA!$G:$G)=0,"",(SUMIF(ENTRADA!$D:$D,$C356,ENTRADA!$G:$G)-SUMIF(SAIDA!$D:$D,$C356,SAIDA!$G:$G)))</f>
        <v/>
      </c>
      <c r="G356" s="8" t="str">
        <f>IFERROR(SUMIF(ENTRADA!$D:$D,$C356,ENTRADA!$I:$I)/SUMIF(ENTRADA!$D:$D,$C356,ENTRADA!$G:$G),"")</f>
        <v/>
      </c>
      <c r="H356" s="9" t="str">
        <f>IFERROR(SUMIF(SAIDA!$D:$D,$C356,SAIDA!$I:$I)/SUMIF(SAIDA!$D:$D,$C356,SAIDA!$G:$G),"")</f>
        <v/>
      </c>
    </row>
    <row r="357" spans="2:8" ht="24.9" customHeight="1" x14ac:dyDescent="0.3">
      <c r="B357" s="10"/>
      <c r="C357" s="36"/>
      <c r="D357" s="7"/>
      <c r="E357" s="38"/>
      <c r="F357" s="44" t="str">
        <f>IF(SUMIF(ENTRADA!$D:$D,$C357,ENTRADA!$G:$G)-SUMIF(SAIDA!$D:$D,$C357,SAIDA!$G:$G)=0,"",(SUMIF(ENTRADA!$D:$D,$C357,ENTRADA!$G:$G)-SUMIF(SAIDA!$D:$D,$C357,SAIDA!$G:$G)))</f>
        <v/>
      </c>
      <c r="G357" s="8" t="str">
        <f>IFERROR(SUMIF(ENTRADA!$D:$D,$C357,ENTRADA!$I:$I)/SUMIF(ENTRADA!$D:$D,$C357,ENTRADA!$G:$G),"")</f>
        <v/>
      </c>
      <c r="H357" s="9" t="str">
        <f>IFERROR(SUMIF(SAIDA!$D:$D,$C357,SAIDA!$I:$I)/SUMIF(SAIDA!$D:$D,$C357,SAIDA!$G:$G),"")</f>
        <v/>
      </c>
    </row>
    <row r="358" spans="2:8" ht="24.9" customHeight="1" x14ac:dyDescent="0.3">
      <c r="B358" s="10"/>
      <c r="C358" s="36"/>
      <c r="D358" s="7"/>
      <c r="E358" s="38"/>
      <c r="F358" s="44" t="str">
        <f>IF(SUMIF(ENTRADA!$D:$D,$C358,ENTRADA!$G:$G)-SUMIF(SAIDA!$D:$D,$C358,SAIDA!$G:$G)=0,"",(SUMIF(ENTRADA!$D:$D,$C358,ENTRADA!$G:$G)-SUMIF(SAIDA!$D:$D,$C358,SAIDA!$G:$G)))</f>
        <v/>
      </c>
      <c r="G358" s="8" t="str">
        <f>IFERROR(SUMIF(ENTRADA!$D:$D,$C358,ENTRADA!$I:$I)/SUMIF(ENTRADA!$D:$D,$C358,ENTRADA!$G:$G),"")</f>
        <v/>
      </c>
      <c r="H358" s="9" t="str">
        <f>IFERROR(SUMIF(SAIDA!$D:$D,$C358,SAIDA!$I:$I)/SUMIF(SAIDA!$D:$D,$C358,SAIDA!$G:$G),"")</f>
        <v/>
      </c>
    </row>
    <row r="359" spans="2:8" ht="24.9" customHeight="1" x14ac:dyDescent="0.3">
      <c r="B359" s="10"/>
      <c r="C359" s="36"/>
      <c r="D359" s="7"/>
      <c r="E359" s="38"/>
      <c r="F359" s="44" t="str">
        <f>IF(SUMIF(ENTRADA!$D:$D,$C359,ENTRADA!$G:$G)-SUMIF(SAIDA!$D:$D,$C359,SAIDA!$G:$G)=0,"",(SUMIF(ENTRADA!$D:$D,$C359,ENTRADA!$G:$G)-SUMIF(SAIDA!$D:$D,$C359,SAIDA!$G:$G)))</f>
        <v/>
      </c>
      <c r="G359" s="8" t="str">
        <f>IFERROR(SUMIF(ENTRADA!$D:$D,$C359,ENTRADA!$I:$I)/SUMIF(ENTRADA!$D:$D,$C359,ENTRADA!$G:$G),"")</f>
        <v/>
      </c>
      <c r="H359" s="9" t="str">
        <f>IFERROR(SUMIF(SAIDA!$D:$D,$C359,SAIDA!$I:$I)/SUMIF(SAIDA!$D:$D,$C359,SAIDA!$G:$G),"")</f>
        <v/>
      </c>
    </row>
    <row r="360" spans="2:8" ht="24.9" customHeight="1" x14ac:dyDescent="0.3">
      <c r="B360" s="10"/>
      <c r="C360" s="36"/>
      <c r="D360" s="7"/>
      <c r="E360" s="38"/>
      <c r="F360" s="44" t="str">
        <f>IF(SUMIF(ENTRADA!$D:$D,$C360,ENTRADA!$G:$G)-SUMIF(SAIDA!$D:$D,$C360,SAIDA!$G:$G)=0,"",(SUMIF(ENTRADA!$D:$D,$C360,ENTRADA!$G:$G)-SUMIF(SAIDA!$D:$D,$C360,SAIDA!$G:$G)))</f>
        <v/>
      </c>
      <c r="G360" s="8" t="str">
        <f>IFERROR(SUMIF(ENTRADA!$D:$D,$C360,ENTRADA!$I:$I)/SUMIF(ENTRADA!$D:$D,$C360,ENTRADA!$G:$G),"")</f>
        <v/>
      </c>
      <c r="H360" s="9" t="str">
        <f>IFERROR(SUMIF(SAIDA!$D:$D,$C360,SAIDA!$I:$I)/SUMIF(SAIDA!$D:$D,$C360,SAIDA!$G:$G),"")</f>
        <v/>
      </c>
    </row>
    <row r="361" spans="2:8" ht="24.9" customHeight="1" x14ac:dyDescent="0.3">
      <c r="B361" s="10"/>
      <c r="C361" s="36"/>
      <c r="D361" s="7"/>
      <c r="E361" s="38"/>
      <c r="F361" s="44" t="str">
        <f>IF(SUMIF(ENTRADA!$D:$D,$C361,ENTRADA!$G:$G)-SUMIF(SAIDA!$D:$D,$C361,SAIDA!$G:$G)=0,"",(SUMIF(ENTRADA!$D:$D,$C361,ENTRADA!$G:$G)-SUMIF(SAIDA!$D:$D,$C361,SAIDA!$G:$G)))</f>
        <v/>
      </c>
      <c r="G361" s="8" t="str">
        <f>IFERROR(SUMIF(ENTRADA!$D:$D,$C361,ENTRADA!$I:$I)/SUMIF(ENTRADA!$D:$D,$C361,ENTRADA!$G:$G),"")</f>
        <v/>
      </c>
      <c r="H361" s="9" t="str">
        <f>IFERROR(SUMIF(SAIDA!$D:$D,$C361,SAIDA!$I:$I)/SUMIF(SAIDA!$D:$D,$C361,SAIDA!$G:$G),"")</f>
        <v/>
      </c>
    </row>
    <row r="362" spans="2:8" ht="24.9" customHeight="1" x14ac:dyDescent="0.3">
      <c r="B362" s="10"/>
      <c r="C362" s="36"/>
      <c r="D362" s="7"/>
      <c r="E362" s="38"/>
      <c r="F362" s="44" t="str">
        <f>IF(SUMIF(ENTRADA!$D:$D,$C362,ENTRADA!$G:$G)-SUMIF(SAIDA!$D:$D,$C362,SAIDA!$G:$G)=0,"",(SUMIF(ENTRADA!$D:$D,$C362,ENTRADA!$G:$G)-SUMIF(SAIDA!$D:$D,$C362,SAIDA!$G:$G)))</f>
        <v/>
      </c>
      <c r="G362" s="8" t="str">
        <f>IFERROR(SUMIF(ENTRADA!$D:$D,$C362,ENTRADA!$I:$I)/SUMIF(ENTRADA!$D:$D,$C362,ENTRADA!$G:$G),"")</f>
        <v/>
      </c>
      <c r="H362" s="9" t="str">
        <f>IFERROR(SUMIF(SAIDA!$D:$D,$C362,SAIDA!$I:$I)/SUMIF(SAIDA!$D:$D,$C362,SAIDA!$G:$G),"")</f>
        <v/>
      </c>
    </row>
    <row r="363" spans="2:8" ht="24.9" customHeight="1" x14ac:dyDescent="0.3">
      <c r="B363" s="10"/>
      <c r="C363" s="36"/>
      <c r="D363" s="7"/>
      <c r="E363" s="38"/>
      <c r="F363" s="44" t="str">
        <f>IF(SUMIF(ENTRADA!$D:$D,$C363,ENTRADA!$G:$G)-SUMIF(SAIDA!$D:$D,$C363,SAIDA!$G:$G)=0,"",(SUMIF(ENTRADA!$D:$D,$C363,ENTRADA!$G:$G)-SUMIF(SAIDA!$D:$D,$C363,SAIDA!$G:$G)))</f>
        <v/>
      </c>
      <c r="G363" s="8" t="str">
        <f>IFERROR(SUMIF(ENTRADA!$D:$D,$C363,ENTRADA!$I:$I)/SUMIF(ENTRADA!$D:$D,$C363,ENTRADA!$G:$G),"")</f>
        <v/>
      </c>
      <c r="H363" s="9" t="str">
        <f>IFERROR(SUMIF(SAIDA!$D:$D,$C363,SAIDA!$I:$I)/SUMIF(SAIDA!$D:$D,$C363,SAIDA!$G:$G),"")</f>
        <v/>
      </c>
    </row>
    <row r="364" spans="2:8" ht="24.9" customHeight="1" x14ac:dyDescent="0.3">
      <c r="B364" s="10"/>
      <c r="C364" s="36"/>
      <c r="D364" s="7"/>
      <c r="E364" s="38"/>
      <c r="F364" s="44" t="str">
        <f>IF(SUMIF(ENTRADA!$D:$D,$C364,ENTRADA!$G:$G)-SUMIF(SAIDA!$D:$D,$C364,SAIDA!$G:$G)=0,"",(SUMIF(ENTRADA!$D:$D,$C364,ENTRADA!$G:$G)-SUMIF(SAIDA!$D:$D,$C364,SAIDA!$G:$G)))</f>
        <v/>
      </c>
      <c r="G364" s="8" t="str">
        <f>IFERROR(SUMIF(ENTRADA!$D:$D,$C364,ENTRADA!$I:$I)/SUMIF(ENTRADA!$D:$D,$C364,ENTRADA!$G:$G),"")</f>
        <v/>
      </c>
      <c r="H364" s="9" t="str">
        <f>IFERROR(SUMIF(SAIDA!$D:$D,$C364,SAIDA!$I:$I)/SUMIF(SAIDA!$D:$D,$C364,SAIDA!$G:$G),"")</f>
        <v/>
      </c>
    </row>
    <row r="365" spans="2:8" ht="24.9" customHeight="1" x14ac:dyDescent="0.3">
      <c r="B365" s="10"/>
      <c r="C365" s="36"/>
      <c r="D365" s="7"/>
      <c r="E365" s="38"/>
      <c r="F365" s="44" t="str">
        <f>IF(SUMIF(ENTRADA!$D:$D,$C365,ENTRADA!$G:$G)-SUMIF(SAIDA!$D:$D,$C365,SAIDA!$G:$G)=0,"",(SUMIF(ENTRADA!$D:$D,$C365,ENTRADA!$G:$G)-SUMIF(SAIDA!$D:$D,$C365,SAIDA!$G:$G)))</f>
        <v/>
      </c>
      <c r="G365" s="8" t="str">
        <f>IFERROR(SUMIF(ENTRADA!$D:$D,$C365,ENTRADA!$I:$I)/SUMIF(ENTRADA!$D:$D,$C365,ENTRADA!$G:$G),"")</f>
        <v/>
      </c>
      <c r="H365" s="9" t="str">
        <f>IFERROR(SUMIF(SAIDA!$D:$D,$C365,SAIDA!$I:$I)/SUMIF(SAIDA!$D:$D,$C365,SAIDA!$G:$G),"")</f>
        <v/>
      </c>
    </row>
    <row r="366" spans="2:8" ht="24.9" customHeight="1" x14ac:dyDescent="0.3">
      <c r="B366" s="10"/>
      <c r="C366" s="36"/>
      <c r="D366" s="7"/>
      <c r="E366" s="38"/>
      <c r="F366" s="44" t="str">
        <f>IF(SUMIF(ENTRADA!$D:$D,$C366,ENTRADA!$G:$G)-SUMIF(SAIDA!$D:$D,$C366,SAIDA!$G:$G)=0,"",(SUMIF(ENTRADA!$D:$D,$C366,ENTRADA!$G:$G)-SUMIF(SAIDA!$D:$D,$C366,SAIDA!$G:$G)))</f>
        <v/>
      </c>
      <c r="G366" s="8" t="str">
        <f>IFERROR(SUMIF(ENTRADA!$D:$D,$C366,ENTRADA!$I:$I)/SUMIF(ENTRADA!$D:$D,$C366,ENTRADA!$G:$G),"")</f>
        <v/>
      </c>
      <c r="H366" s="9" t="str">
        <f>IFERROR(SUMIF(SAIDA!$D:$D,$C366,SAIDA!$I:$I)/SUMIF(SAIDA!$D:$D,$C366,SAIDA!$G:$G),"")</f>
        <v/>
      </c>
    </row>
    <row r="367" spans="2:8" ht="24.9" customHeight="1" x14ac:dyDescent="0.3">
      <c r="B367" s="10"/>
      <c r="C367" s="36"/>
      <c r="D367" s="7"/>
      <c r="E367" s="38"/>
      <c r="F367" s="44" t="str">
        <f>IF(SUMIF(ENTRADA!$D:$D,$C367,ENTRADA!$G:$G)-SUMIF(SAIDA!$D:$D,$C367,SAIDA!$G:$G)=0,"",(SUMIF(ENTRADA!$D:$D,$C367,ENTRADA!$G:$G)-SUMIF(SAIDA!$D:$D,$C367,SAIDA!$G:$G)))</f>
        <v/>
      </c>
      <c r="G367" s="8" t="str">
        <f>IFERROR(SUMIF(ENTRADA!$D:$D,$C367,ENTRADA!$I:$I)/SUMIF(ENTRADA!$D:$D,$C367,ENTRADA!$G:$G),"")</f>
        <v/>
      </c>
      <c r="H367" s="9" t="str">
        <f>IFERROR(SUMIF(SAIDA!$D:$D,$C367,SAIDA!$I:$I)/SUMIF(SAIDA!$D:$D,$C367,SAIDA!$G:$G),"")</f>
        <v/>
      </c>
    </row>
    <row r="368" spans="2:8" ht="24.9" customHeight="1" x14ac:dyDescent="0.3">
      <c r="B368" s="10"/>
      <c r="C368" s="36"/>
      <c r="D368" s="7"/>
      <c r="E368" s="38"/>
      <c r="F368" s="44" t="str">
        <f>IF(SUMIF(ENTRADA!$D:$D,$C368,ENTRADA!$G:$G)-SUMIF(SAIDA!$D:$D,$C368,SAIDA!$G:$G)=0,"",(SUMIF(ENTRADA!$D:$D,$C368,ENTRADA!$G:$G)-SUMIF(SAIDA!$D:$D,$C368,SAIDA!$G:$G)))</f>
        <v/>
      </c>
      <c r="G368" s="8" t="str">
        <f>IFERROR(SUMIF(ENTRADA!$D:$D,$C368,ENTRADA!$I:$I)/SUMIF(ENTRADA!$D:$D,$C368,ENTRADA!$G:$G),"")</f>
        <v/>
      </c>
      <c r="H368" s="9" t="str">
        <f>IFERROR(SUMIF(SAIDA!$D:$D,$C368,SAIDA!$I:$I)/SUMIF(SAIDA!$D:$D,$C368,SAIDA!$G:$G),"")</f>
        <v/>
      </c>
    </row>
    <row r="369" spans="2:8" ht="24.9" customHeight="1" x14ac:dyDescent="0.3">
      <c r="B369" s="10"/>
      <c r="C369" s="36"/>
      <c r="D369" s="7"/>
      <c r="E369" s="38"/>
      <c r="F369" s="44" t="str">
        <f>IF(SUMIF(ENTRADA!$D:$D,$C369,ENTRADA!$G:$G)-SUMIF(SAIDA!$D:$D,$C369,SAIDA!$G:$G)=0,"",(SUMIF(ENTRADA!$D:$D,$C369,ENTRADA!$G:$G)-SUMIF(SAIDA!$D:$D,$C369,SAIDA!$G:$G)))</f>
        <v/>
      </c>
      <c r="G369" s="8" t="str">
        <f>IFERROR(SUMIF(ENTRADA!$D:$D,$C369,ENTRADA!$I:$I)/SUMIF(ENTRADA!$D:$D,$C369,ENTRADA!$G:$G),"")</f>
        <v/>
      </c>
      <c r="H369" s="9" t="str">
        <f>IFERROR(SUMIF(SAIDA!$D:$D,$C369,SAIDA!$I:$I)/SUMIF(SAIDA!$D:$D,$C369,SAIDA!$G:$G),"")</f>
        <v/>
      </c>
    </row>
    <row r="370" spans="2:8" ht="24.9" customHeight="1" x14ac:dyDescent="0.3">
      <c r="B370" s="10"/>
      <c r="C370" s="36"/>
      <c r="D370" s="7"/>
      <c r="E370" s="38"/>
      <c r="F370" s="44" t="str">
        <f>IF(SUMIF(ENTRADA!$D:$D,$C370,ENTRADA!$G:$G)-SUMIF(SAIDA!$D:$D,$C370,SAIDA!$G:$G)=0,"",(SUMIF(ENTRADA!$D:$D,$C370,ENTRADA!$G:$G)-SUMIF(SAIDA!$D:$D,$C370,SAIDA!$G:$G)))</f>
        <v/>
      </c>
      <c r="G370" s="8" t="str">
        <f>IFERROR(SUMIF(ENTRADA!$D:$D,$C370,ENTRADA!$I:$I)/SUMIF(ENTRADA!$D:$D,$C370,ENTRADA!$G:$G),"")</f>
        <v/>
      </c>
      <c r="H370" s="9" t="str">
        <f>IFERROR(SUMIF(SAIDA!$D:$D,$C370,SAIDA!$I:$I)/SUMIF(SAIDA!$D:$D,$C370,SAIDA!$G:$G),"")</f>
        <v/>
      </c>
    </row>
    <row r="371" spans="2:8" ht="24.9" customHeight="1" x14ac:dyDescent="0.3">
      <c r="B371" s="10"/>
      <c r="C371" s="36"/>
      <c r="D371" s="7"/>
      <c r="E371" s="38"/>
      <c r="F371" s="44" t="str">
        <f>IF(SUMIF(ENTRADA!$D:$D,$C371,ENTRADA!$G:$G)-SUMIF(SAIDA!$D:$D,$C371,SAIDA!$G:$G)=0,"",(SUMIF(ENTRADA!$D:$D,$C371,ENTRADA!$G:$G)-SUMIF(SAIDA!$D:$D,$C371,SAIDA!$G:$G)))</f>
        <v/>
      </c>
      <c r="G371" s="8" t="str">
        <f>IFERROR(SUMIF(ENTRADA!$D:$D,$C371,ENTRADA!$I:$I)/SUMIF(ENTRADA!$D:$D,$C371,ENTRADA!$G:$G),"")</f>
        <v/>
      </c>
      <c r="H371" s="9" t="str">
        <f>IFERROR(SUMIF(SAIDA!$D:$D,$C371,SAIDA!$I:$I)/SUMIF(SAIDA!$D:$D,$C371,SAIDA!$G:$G),"")</f>
        <v/>
      </c>
    </row>
    <row r="372" spans="2:8" ht="24.9" customHeight="1" x14ac:dyDescent="0.3">
      <c r="B372" s="10"/>
      <c r="C372" s="36"/>
      <c r="D372" s="7"/>
      <c r="E372" s="38"/>
      <c r="F372" s="44" t="str">
        <f>IF(SUMIF(ENTRADA!$D:$D,$C372,ENTRADA!$G:$G)-SUMIF(SAIDA!$D:$D,$C372,SAIDA!$G:$G)=0,"",(SUMIF(ENTRADA!$D:$D,$C372,ENTRADA!$G:$G)-SUMIF(SAIDA!$D:$D,$C372,SAIDA!$G:$G)))</f>
        <v/>
      </c>
      <c r="G372" s="8" t="str">
        <f>IFERROR(SUMIF(ENTRADA!$D:$D,$C372,ENTRADA!$I:$I)/SUMIF(ENTRADA!$D:$D,$C372,ENTRADA!$G:$G),"")</f>
        <v/>
      </c>
      <c r="H372" s="9" t="str">
        <f>IFERROR(SUMIF(SAIDA!$D:$D,$C372,SAIDA!$I:$I)/SUMIF(SAIDA!$D:$D,$C372,SAIDA!$G:$G),"")</f>
        <v/>
      </c>
    </row>
    <row r="373" spans="2:8" ht="24.9" customHeight="1" x14ac:dyDescent="0.3">
      <c r="B373" s="10"/>
      <c r="C373" s="36"/>
      <c r="D373" s="7"/>
      <c r="E373" s="38"/>
      <c r="F373" s="44" t="str">
        <f>IF(SUMIF(ENTRADA!$D:$D,$C373,ENTRADA!$G:$G)-SUMIF(SAIDA!$D:$D,$C373,SAIDA!$G:$G)=0,"",(SUMIF(ENTRADA!$D:$D,$C373,ENTRADA!$G:$G)-SUMIF(SAIDA!$D:$D,$C373,SAIDA!$G:$G)))</f>
        <v/>
      </c>
      <c r="G373" s="8" t="str">
        <f>IFERROR(SUMIF(ENTRADA!$D:$D,$C373,ENTRADA!$I:$I)/SUMIF(ENTRADA!$D:$D,$C373,ENTRADA!$G:$G),"")</f>
        <v/>
      </c>
      <c r="H373" s="9" t="str">
        <f>IFERROR(SUMIF(SAIDA!$D:$D,$C373,SAIDA!$I:$I)/SUMIF(SAIDA!$D:$D,$C373,SAIDA!$G:$G),"")</f>
        <v/>
      </c>
    </row>
    <row r="374" spans="2:8" ht="24.9" customHeight="1" x14ac:dyDescent="0.3">
      <c r="B374" s="10"/>
      <c r="C374" s="36"/>
      <c r="D374" s="7"/>
      <c r="E374" s="38"/>
      <c r="F374" s="44" t="str">
        <f>IF(SUMIF(ENTRADA!$D:$D,$C374,ENTRADA!$G:$G)-SUMIF(SAIDA!$D:$D,$C374,SAIDA!$G:$G)=0,"",(SUMIF(ENTRADA!$D:$D,$C374,ENTRADA!$G:$G)-SUMIF(SAIDA!$D:$D,$C374,SAIDA!$G:$G)))</f>
        <v/>
      </c>
      <c r="G374" s="8" t="str">
        <f>IFERROR(SUMIF(ENTRADA!$D:$D,$C374,ENTRADA!$I:$I)/SUMIF(ENTRADA!$D:$D,$C374,ENTRADA!$G:$G),"")</f>
        <v/>
      </c>
      <c r="H374" s="9" t="str">
        <f>IFERROR(SUMIF(SAIDA!$D:$D,$C374,SAIDA!$I:$I)/SUMIF(SAIDA!$D:$D,$C374,SAIDA!$G:$G),"")</f>
        <v/>
      </c>
    </row>
    <row r="375" spans="2:8" ht="24.9" customHeight="1" x14ac:dyDescent="0.3">
      <c r="B375" s="10"/>
      <c r="C375" s="36"/>
      <c r="D375" s="7"/>
      <c r="E375" s="38"/>
      <c r="F375" s="44" t="str">
        <f>IF(SUMIF(ENTRADA!$D:$D,$C375,ENTRADA!$G:$G)-SUMIF(SAIDA!$D:$D,$C375,SAIDA!$G:$G)=0,"",(SUMIF(ENTRADA!$D:$D,$C375,ENTRADA!$G:$G)-SUMIF(SAIDA!$D:$D,$C375,SAIDA!$G:$G)))</f>
        <v/>
      </c>
      <c r="G375" s="8" t="str">
        <f>IFERROR(SUMIF(ENTRADA!$D:$D,$C375,ENTRADA!$I:$I)/SUMIF(ENTRADA!$D:$D,$C375,ENTRADA!$G:$G),"")</f>
        <v/>
      </c>
      <c r="H375" s="9" t="str">
        <f>IFERROR(SUMIF(SAIDA!$D:$D,$C375,SAIDA!$I:$I)/SUMIF(SAIDA!$D:$D,$C375,SAIDA!$G:$G),"")</f>
        <v/>
      </c>
    </row>
    <row r="376" spans="2:8" ht="24.9" customHeight="1" x14ac:dyDescent="0.3">
      <c r="B376" s="10"/>
      <c r="C376" s="36"/>
      <c r="D376" s="7"/>
      <c r="E376" s="38"/>
      <c r="F376" s="44" t="str">
        <f>IF(SUMIF(ENTRADA!$D:$D,$C376,ENTRADA!$G:$G)-SUMIF(SAIDA!$D:$D,$C376,SAIDA!$G:$G)=0,"",(SUMIF(ENTRADA!$D:$D,$C376,ENTRADA!$G:$G)-SUMIF(SAIDA!$D:$D,$C376,SAIDA!$G:$G)))</f>
        <v/>
      </c>
      <c r="G376" s="8" t="str">
        <f>IFERROR(SUMIF(ENTRADA!$D:$D,$C376,ENTRADA!$I:$I)/SUMIF(ENTRADA!$D:$D,$C376,ENTRADA!$G:$G),"")</f>
        <v/>
      </c>
      <c r="H376" s="9" t="str">
        <f>IFERROR(SUMIF(SAIDA!$D:$D,$C376,SAIDA!$I:$I)/SUMIF(SAIDA!$D:$D,$C376,SAIDA!$G:$G),"")</f>
        <v/>
      </c>
    </row>
    <row r="377" spans="2:8" ht="24.9" customHeight="1" x14ac:dyDescent="0.3">
      <c r="B377" s="10"/>
      <c r="C377" s="36"/>
      <c r="D377" s="7"/>
      <c r="E377" s="38"/>
      <c r="F377" s="44" t="str">
        <f>IF(SUMIF(ENTRADA!$D:$D,$C377,ENTRADA!$G:$G)-SUMIF(SAIDA!$D:$D,$C377,SAIDA!$G:$G)=0,"",(SUMIF(ENTRADA!$D:$D,$C377,ENTRADA!$G:$G)-SUMIF(SAIDA!$D:$D,$C377,SAIDA!$G:$G)))</f>
        <v/>
      </c>
      <c r="G377" s="8" t="str">
        <f>IFERROR(SUMIF(ENTRADA!$D:$D,$C377,ENTRADA!$I:$I)/SUMIF(ENTRADA!$D:$D,$C377,ENTRADA!$G:$G),"")</f>
        <v/>
      </c>
      <c r="H377" s="9" t="str">
        <f>IFERROR(SUMIF(SAIDA!$D:$D,$C377,SAIDA!$I:$I)/SUMIF(SAIDA!$D:$D,$C377,SAIDA!$G:$G),"")</f>
        <v/>
      </c>
    </row>
    <row r="378" spans="2:8" ht="24.9" customHeight="1" x14ac:dyDescent="0.3">
      <c r="B378" s="10"/>
      <c r="C378" s="36"/>
      <c r="D378" s="7"/>
      <c r="E378" s="38"/>
      <c r="F378" s="44" t="str">
        <f>IF(SUMIF(ENTRADA!$D:$D,$C378,ENTRADA!$G:$G)-SUMIF(SAIDA!$D:$D,$C378,SAIDA!$G:$G)=0,"",(SUMIF(ENTRADA!$D:$D,$C378,ENTRADA!$G:$G)-SUMIF(SAIDA!$D:$D,$C378,SAIDA!$G:$G)))</f>
        <v/>
      </c>
      <c r="G378" s="8" t="str">
        <f>IFERROR(SUMIF(ENTRADA!$D:$D,$C378,ENTRADA!$I:$I)/SUMIF(ENTRADA!$D:$D,$C378,ENTRADA!$G:$G),"")</f>
        <v/>
      </c>
      <c r="H378" s="9" t="str">
        <f>IFERROR(SUMIF(SAIDA!$D:$D,$C378,SAIDA!$I:$I)/SUMIF(SAIDA!$D:$D,$C378,SAIDA!$G:$G),"")</f>
        <v/>
      </c>
    </row>
    <row r="379" spans="2:8" ht="24.9" customHeight="1" x14ac:dyDescent="0.3">
      <c r="B379" s="10"/>
      <c r="C379" s="36"/>
      <c r="D379" s="7"/>
      <c r="E379" s="38"/>
      <c r="F379" s="44" t="str">
        <f>IF(SUMIF(ENTRADA!$D:$D,$C379,ENTRADA!$G:$G)-SUMIF(SAIDA!$D:$D,$C379,SAIDA!$G:$G)=0,"",(SUMIF(ENTRADA!$D:$D,$C379,ENTRADA!$G:$G)-SUMIF(SAIDA!$D:$D,$C379,SAIDA!$G:$G)))</f>
        <v/>
      </c>
      <c r="G379" s="8" t="str">
        <f>IFERROR(SUMIF(ENTRADA!$D:$D,$C379,ENTRADA!$I:$I)/SUMIF(ENTRADA!$D:$D,$C379,ENTRADA!$G:$G),"")</f>
        <v/>
      </c>
      <c r="H379" s="9" t="str">
        <f>IFERROR(SUMIF(SAIDA!$D:$D,$C379,SAIDA!$I:$I)/SUMIF(SAIDA!$D:$D,$C379,SAIDA!$G:$G),"")</f>
        <v/>
      </c>
    </row>
    <row r="380" spans="2:8" ht="24.9" customHeight="1" x14ac:dyDescent="0.3">
      <c r="B380" s="10"/>
      <c r="C380" s="36"/>
      <c r="D380" s="7"/>
      <c r="E380" s="38"/>
      <c r="F380" s="44" t="str">
        <f>IF(SUMIF(ENTRADA!$D:$D,$C380,ENTRADA!$G:$G)-SUMIF(SAIDA!$D:$D,$C380,SAIDA!$G:$G)=0,"",(SUMIF(ENTRADA!$D:$D,$C380,ENTRADA!$G:$G)-SUMIF(SAIDA!$D:$D,$C380,SAIDA!$G:$G)))</f>
        <v/>
      </c>
      <c r="G380" s="8" t="str">
        <f>IFERROR(SUMIF(ENTRADA!$D:$D,$C380,ENTRADA!$I:$I)/SUMIF(ENTRADA!$D:$D,$C380,ENTRADA!$G:$G),"")</f>
        <v/>
      </c>
      <c r="H380" s="9" t="str">
        <f>IFERROR(SUMIF(SAIDA!$D:$D,$C380,SAIDA!$I:$I)/SUMIF(SAIDA!$D:$D,$C380,SAIDA!$G:$G),"")</f>
        <v/>
      </c>
    </row>
    <row r="381" spans="2:8" ht="24.9" customHeight="1" x14ac:dyDescent="0.3">
      <c r="B381" s="10"/>
      <c r="C381" s="36"/>
      <c r="D381" s="7"/>
      <c r="E381" s="38"/>
      <c r="F381" s="44" t="str">
        <f>IF(SUMIF(ENTRADA!$D:$D,$C381,ENTRADA!$G:$G)-SUMIF(SAIDA!$D:$D,$C381,SAIDA!$G:$G)=0,"",(SUMIF(ENTRADA!$D:$D,$C381,ENTRADA!$G:$G)-SUMIF(SAIDA!$D:$D,$C381,SAIDA!$G:$G)))</f>
        <v/>
      </c>
      <c r="G381" s="8" t="str">
        <f>IFERROR(SUMIF(ENTRADA!$D:$D,$C381,ENTRADA!$I:$I)/SUMIF(ENTRADA!$D:$D,$C381,ENTRADA!$G:$G),"")</f>
        <v/>
      </c>
      <c r="H381" s="9" t="str">
        <f>IFERROR(SUMIF(SAIDA!$D:$D,$C381,SAIDA!$I:$I)/SUMIF(SAIDA!$D:$D,$C381,SAIDA!$G:$G),"")</f>
        <v/>
      </c>
    </row>
    <row r="382" spans="2:8" ht="24.9" customHeight="1" x14ac:dyDescent="0.3">
      <c r="B382" s="10"/>
      <c r="C382" s="36"/>
      <c r="D382" s="7"/>
      <c r="E382" s="38"/>
      <c r="F382" s="44" t="str">
        <f>IF(SUMIF(ENTRADA!$D:$D,$C382,ENTRADA!$G:$G)-SUMIF(SAIDA!$D:$D,$C382,SAIDA!$G:$G)=0,"",(SUMIF(ENTRADA!$D:$D,$C382,ENTRADA!$G:$G)-SUMIF(SAIDA!$D:$D,$C382,SAIDA!$G:$G)))</f>
        <v/>
      </c>
      <c r="G382" s="8" t="str">
        <f>IFERROR(SUMIF(ENTRADA!$D:$D,$C382,ENTRADA!$I:$I)/SUMIF(ENTRADA!$D:$D,$C382,ENTRADA!$G:$G),"")</f>
        <v/>
      </c>
      <c r="H382" s="9" t="str">
        <f>IFERROR(SUMIF(SAIDA!$D:$D,$C382,SAIDA!$I:$I)/SUMIF(SAIDA!$D:$D,$C382,SAIDA!$G:$G),"")</f>
        <v/>
      </c>
    </row>
    <row r="383" spans="2:8" ht="24.9" customHeight="1" x14ac:dyDescent="0.3">
      <c r="B383" s="10"/>
      <c r="C383" s="36"/>
      <c r="D383" s="7"/>
      <c r="E383" s="38"/>
      <c r="F383" s="44" t="str">
        <f>IF(SUMIF(ENTRADA!$D:$D,$C383,ENTRADA!$G:$G)-SUMIF(SAIDA!$D:$D,$C383,SAIDA!$G:$G)=0,"",(SUMIF(ENTRADA!$D:$D,$C383,ENTRADA!$G:$G)-SUMIF(SAIDA!$D:$D,$C383,SAIDA!$G:$G)))</f>
        <v/>
      </c>
      <c r="G383" s="8" t="str">
        <f>IFERROR(SUMIF(ENTRADA!$D:$D,$C383,ENTRADA!$I:$I)/SUMIF(ENTRADA!$D:$D,$C383,ENTRADA!$G:$G),"")</f>
        <v/>
      </c>
      <c r="H383" s="9" t="str">
        <f>IFERROR(SUMIF(SAIDA!$D:$D,$C383,SAIDA!$I:$I)/SUMIF(SAIDA!$D:$D,$C383,SAIDA!$G:$G),"")</f>
        <v/>
      </c>
    </row>
    <row r="384" spans="2:8" ht="24.9" customHeight="1" x14ac:dyDescent="0.3">
      <c r="B384" s="10"/>
      <c r="C384" s="36"/>
      <c r="D384" s="7"/>
      <c r="E384" s="38"/>
      <c r="F384" s="44" t="str">
        <f>IF(SUMIF(ENTRADA!$D:$D,$C384,ENTRADA!$G:$G)-SUMIF(SAIDA!$D:$D,$C384,SAIDA!$G:$G)=0,"",(SUMIF(ENTRADA!$D:$D,$C384,ENTRADA!$G:$G)-SUMIF(SAIDA!$D:$D,$C384,SAIDA!$G:$G)))</f>
        <v/>
      </c>
      <c r="G384" s="8" t="str">
        <f>IFERROR(SUMIF(ENTRADA!$D:$D,$C384,ENTRADA!$I:$I)/SUMIF(ENTRADA!$D:$D,$C384,ENTRADA!$G:$G),"")</f>
        <v/>
      </c>
      <c r="H384" s="9" t="str">
        <f>IFERROR(SUMIF(SAIDA!$D:$D,$C384,SAIDA!$I:$I)/SUMIF(SAIDA!$D:$D,$C384,SAIDA!$G:$G),"")</f>
        <v/>
      </c>
    </row>
    <row r="385" spans="2:8" ht="24.9" customHeight="1" x14ac:dyDescent="0.3">
      <c r="B385" s="10"/>
      <c r="C385" s="36"/>
      <c r="D385" s="7"/>
      <c r="E385" s="38"/>
      <c r="F385" s="44" t="str">
        <f>IF(SUMIF(ENTRADA!$D:$D,$C385,ENTRADA!$G:$G)-SUMIF(SAIDA!$D:$D,$C385,SAIDA!$G:$G)=0,"",(SUMIF(ENTRADA!$D:$D,$C385,ENTRADA!$G:$G)-SUMIF(SAIDA!$D:$D,$C385,SAIDA!$G:$G)))</f>
        <v/>
      </c>
      <c r="G385" s="8" t="str">
        <f>IFERROR(SUMIF(ENTRADA!$D:$D,$C385,ENTRADA!$I:$I)/SUMIF(ENTRADA!$D:$D,$C385,ENTRADA!$G:$G),"")</f>
        <v/>
      </c>
      <c r="H385" s="9" t="str">
        <f>IFERROR(SUMIF(SAIDA!$D:$D,$C385,SAIDA!$I:$I)/SUMIF(SAIDA!$D:$D,$C385,SAIDA!$G:$G),"")</f>
        <v/>
      </c>
    </row>
    <row r="386" spans="2:8" ht="24.9" customHeight="1" x14ac:dyDescent="0.3">
      <c r="B386" s="10"/>
      <c r="C386" s="36"/>
      <c r="D386" s="7"/>
      <c r="E386" s="38"/>
      <c r="F386" s="44" t="str">
        <f>IF(SUMIF(ENTRADA!$D:$D,$C386,ENTRADA!$G:$G)-SUMIF(SAIDA!$D:$D,$C386,SAIDA!$G:$G)=0,"",(SUMIF(ENTRADA!$D:$D,$C386,ENTRADA!$G:$G)-SUMIF(SAIDA!$D:$D,$C386,SAIDA!$G:$G)))</f>
        <v/>
      </c>
      <c r="G386" s="8" t="str">
        <f>IFERROR(SUMIF(ENTRADA!$D:$D,$C386,ENTRADA!$I:$I)/SUMIF(ENTRADA!$D:$D,$C386,ENTRADA!$G:$G),"")</f>
        <v/>
      </c>
      <c r="H386" s="9" t="str">
        <f>IFERROR(SUMIF(SAIDA!$D:$D,$C386,SAIDA!$I:$I)/SUMIF(SAIDA!$D:$D,$C386,SAIDA!$G:$G),"")</f>
        <v/>
      </c>
    </row>
    <row r="387" spans="2:8" ht="24.9" customHeight="1" x14ac:dyDescent="0.3">
      <c r="B387" s="10"/>
      <c r="C387" s="36"/>
      <c r="D387" s="7"/>
      <c r="E387" s="38"/>
      <c r="F387" s="44" t="str">
        <f>IF(SUMIF(ENTRADA!$D:$D,$C387,ENTRADA!$G:$G)-SUMIF(SAIDA!$D:$D,$C387,SAIDA!$G:$G)=0,"",(SUMIF(ENTRADA!$D:$D,$C387,ENTRADA!$G:$G)-SUMIF(SAIDA!$D:$D,$C387,SAIDA!$G:$G)))</f>
        <v/>
      </c>
      <c r="G387" s="8" t="str">
        <f>IFERROR(SUMIF(ENTRADA!$D:$D,$C387,ENTRADA!$I:$I)/SUMIF(ENTRADA!$D:$D,$C387,ENTRADA!$G:$G),"")</f>
        <v/>
      </c>
      <c r="H387" s="9" t="str">
        <f>IFERROR(SUMIF(SAIDA!$D:$D,$C387,SAIDA!$I:$I)/SUMIF(SAIDA!$D:$D,$C387,SAIDA!$G:$G),"")</f>
        <v/>
      </c>
    </row>
    <row r="388" spans="2:8" ht="24.9" customHeight="1" x14ac:dyDescent="0.3">
      <c r="B388" s="10"/>
      <c r="C388" s="36"/>
      <c r="D388" s="7"/>
      <c r="E388" s="38"/>
      <c r="F388" s="44" t="str">
        <f>IF(SUMIF(ENTRADA!$D:$D,$C388,ENTRADA!$G:$G)-SUMIF(SAIDA!$D:$D,$C388,SAIDA!$G:$G)=0,"",(SUMIF(ENTRADA!$D:$D,$C388,ENTRADA!$G:$G)-SUMIF(SAIDA!$D:$D,$C388,SAIDA!$G:$G)))</f>
        <v/>
      </c>
      <c r="G388" s="8" t="str">
        <f>IFERROR(SUMIF(ENTRADA!$D:$D,$C388,ENTRADA!$I:$I)/SUMIF(ENTRADA!$D:$D,$C388,ENTRADA!$G:$G),"")</f>
        <v/>
      </c>
      <c r="H388" s="9" t="str">
        <f>IFERROR(SUMIF(SAIDA!$D:$D,$C388,SAIDA!$I:$I)/SUMIF(SAIDA!$D:$D,$C388,SAIDA!$G:$G),"")</f>
        <v/>
      </c>
    </row>
    <row r="389" spans="2:8" ht="24.9" customHeight="1" x14ac:dyDescent="0.3">
      <c r="B389" s="10"/>
      <c r="C389" s="36"/>
      <c r="D389" s="7"/>
      <c r="E389" s="38"/>
      <c r="F389" s="44" t="str">
        <f>IF(SUMIF(ENTRADA!$D:$D,$C389,ENTRADA!$G:$G)-SUMIF(SAIDA!$D:$D,$C389,SAIDA!$G:$G)=0,"",(SUMIF(ENTRADA!$D:$D,$C389,ENTRADA!$G:$G)-SUMIF(SAIDA!$D:$D,$C389,SAIDA!$G:$G)))</f>
        <v/>
      </c>
      <c r="G389" s="8" t="str">
        <f>IFERROR(SUMIF(ENTRADA!$D:$D,$C389,ENTRADA!$I:$I)/SUMIF(ENTRADA!$D:$D,$C389,ENTRADA!$G:$G),"")</f>
        <v/>
      </c>
      <c r="H389" s="9" t="str">
        <f>IFERROR(SUMIF(SAIDA!$D:$D,$C389,SAIDA!$I:$I)/SUMIF(SAIDA!$D:$D,$C389,SAIDA!$G:$G),"")</f>
        <v/>
      </c>
    </row>
    <row r="390" spans="2:8" ht="24.9" customHeight="1" x14ac:dyDescent="0.3">
      <c r="B390" s="10"/>
      <c r="C390" s="36"/>
      <c r="D390" s="7"/>
      <c r="E390" s="38"/>
      <c r="F390" s="44" t="str">
        <f>IF(SUMIF(ENTRADA!$D:$D,$C390,ENTRADA!$G:$G)-SUMIF(SAIDA!$D:$D,$C390,SAIDA!$G:$G)=0,"",(SUMIF(ENTRADA!$D:$D,$C390,ENTRADA!$G:$G)-SUMIF(SAIDA!$D:$D,$C390,SAIDA!$G:$G)))</f>
        <v/>
      </c>
      <c r="G390" s="8" t="str">
        <f>IFERROR(SUMIF(ENTRADA!$D:$D,$C390,ENTRADA!$I:$I)/SUMIF(ENTRADA!$D:$D,$C390,ENTRADA!$G:$G),"")</f>
        <v/>
      </c>
      <c r="H390" s="9" t="str">
        <f>IFERROR(SUMIF(SAIDA!$D:$D,$C390,SAIDA!$I:$I)/SUMIF(SAIDA!$D:$D,$C390,SAIDA!$G:$G),"")</f>
        <v/>
      </c>
    </row>
    <row r="391" spans="2:8" ht="24.9" customHeight="1" x14ac:dyDescent="0.3">
      <c r="B391" s="10"/>
      <c r="C391" s="36"/>
      <c r="D391" s="7"/>
      <c r="E391" s="38"/>
      <c r="F391" s="44" t="str">
        <f>IF(SUMIF(ENTRADA!$D:$D,$C391,ENTRADA!$G:$G)-SUMIF(SAIDA!$D:$D,$C391,SAIDA!$G:$G)=0,"",(SUMIF(ENTRADA!$D:$D,$C391,ENTRADA!$G:$G)-SUMIF(SAIDA!$D:$D,$C391,SAIDA!$G:$G)))</f>
        <v/>
      </c>
      <c r="G391" s="8" t="str">
        <f>IFERROR(SUMIF(ENTRADA!$D:$D,$C391,ENTRADA!$I:$I)/SUMIF(ENTRADA!$D:$D,$C391,ENTRADA!$G:$G),"")</f>
        <v/>
      </c>
      <c r="H391" s="9" t="str">
        <f>IFERROR(SUMIF(SAIDA!$D:$D,$C391,SAIDA!$I:$I)/SUMIF(SAIDA!$D:$D,$C391,SAIDA!$G:$G),"")</f>
        <v/>
      </c>
    </row>
    <row r="392" spans="2:8" ht="24.9" customHeight="1" x14ac:dyDescent="0.3">
      <c r="B392" s="10"/>
      <c r="C392" s="36"/>
      <c r="D392" s="7"/>
      <c r="E392" s="38"/>
      <c r="F392" s="44" t="str">
        <f>IF(SUMIF(ENTRADA!$D:$D,$C392,ENTRADA!$G:$G)-SUMIF(SAIDA!$D:$D,$C392,SAIDA!$G:$G)=0,"",(SUMIF(ENTRADA!$D:$D,$C392,ENTRADA!$G:$G)-SUMIF(SAIDA!$D:$D,$C392,SAIDA!$G:$G)))</f>
        <v/>
      </c>
      <c r="G392" s="8" t="str">
        <f>IFERROR(SUMIF(ENTRADA!$D:$D,$C392,ENTRADA!$I:$I)/SUMIF(ENTRADA!$D:$D,$C392,ENTRADA!$G:$G),"")</f>
        <v/>
      </c>
      <c r="H392" s="9" t="str">
        <f>IFERROR(SUMIF(SAIDA!$D:$D,$C392,SAIDA!$I:$I)/SUMIF(SAIDA!$D:$D,$C392,SAIDA!$G:$G),"")</f>
        <v/>
      </c>
    </row>
    <row r="393" spans="2:8" ht="24.9" customHeight="1" x14ac:dyDescent="0.3">
      <c r="B393" s="10"/>
      <c r="C393" s="36"/>
      <c r="D393" s="7"/>
      <c r="E393" s="38"/>
      <c r="F393" s="44" t="str">
        <f>IF(SUMIF(ENTRADA!$D:$D,$C393,ENTRADA!$G:$G)-SUMIF(SAIDA!$D:$D,$C393,SAIDA!$G:$G)=0,"",(SUMIF(ENTRADA!$D:$D,$C393,ENTRADA!$G:$G)-SUMIF(SAIDA!$D:$D,$C393,SAIDA!$G:$G)))</f>
        <v/>
      </c>
      <c r="G393" s="8" t="str">
        <f>IFERROR(SUMIF(ENTRADA!$D:$D,$C393,ENTRADA!$I:$I)/SUMIF(ENTRADA!$D:$D,$C393,ENTRADA!$G:$G),"")</f>
        <v/>
      </c>
      <c r="H393" s="9" t="str">
        <f>IFERROR(SUMIF(SAIDA!$D:$D,$C393,SAIDA!$I:$I)/SUMIF(SAIDA!$D:$D,$C393,SAIDA!$G:$G),"")</f>
        <v/>
      </c>
    </row>
    <row r="394" spans="2:8" ht="24.9" customHeight="1" x14ac:dyDescent="0.3">
      <c r="B394" s="10"/>
      <c r="C394" s="36"/>
      <c r="D394" s="7"/>
      <c r="E394" s="38"/>
      <c r="F394" s="44" t="str">
        <f>IF(SUMIF(ENTRADA!$D:$D,$C394,ENTRADA!$G:$G)-SUMIF(SAIDA!$D:$D,$C394,SAIDA!$G:$G)=0,"",(SUMIF(ENTRADA!$D:$D,$C394,ENTRADA!$G:$G)-SUMIF(SAIDA!$D:$D,$C394,SAIDA!$G:$G)))</f>
        <v/>
      </c>
      <c r="G394" s="8" t="str">
        <f>IFERROR(SUMIF(ENTRADA!$D:$D,$C394,ENTRADA!$I:$I)/SUMIF(ENTRADA!$D:$D,$C394,ENTRADA!$G:$G),"")</f>
        <v/>
      </c>
      <c r="H394" s="9" t="str">
        <f>IFERROR(SUMIF(SAIDA!$D:$D,$C394,SAIDA!$I:$I)/SUMIF(SAIDA!$D:$D,$C394,SAIDA!$G:$G),"")</f>
        <v/>
      </c>
    </row>
    <row r="395" spans="2:8" ht="24.9" customHeight="1" x14ac:dyDescent="0.3">
      <c r="B395" s="10"/>
      <c r="C395" s="36"/>
      <c r="D395" s="7"/>
      <c r="E395" s="38"/>
      <c r="F395" s="44" t="str">
        <f>IF(SUMIF(ENTRADA!$D:$D,$C395,ENTRADA!$G:$G)-SUMIF(SAIDA!$D:$D,$C395,SAIDA!$G:$G)=0,"",(SUMIF(ENTRADA!$D:$D,$C395,ENTRADA!$G:$G)-SUMIF(SAIDA!$D:$D,$C395,SAIDA!$G:$G)))</f>
        <v/>
      </c>
      <c r="G395" s="8" t="str">
        <f>IFERROR(SUMIF(ENTRADA!$D:$D,$C395,ENTRADA!$I:$I)/SUMIF(ENTRADA!$D:$D,$C395,ENTRADA!$G:$G),"")</f>
        <v/>
      </c>
      <c r="H395" s="9" t="str">
        <f>IFERROR(SUMIF(SAIDA!$D:$D,$C395,SAIDA!$I:$I)/SUMIF(SAIDA!$D:$D,$C395,SAIDA!$G:$G),"")</f>
        <v/>
      </c>
    </row>
    <row r="396" spans="2:8" ht="24.9" customHeight="1" x14ac:dyDescent="0.3">
      <c r="B396" s="10"/>
      <c r="C396" s="36"/>
      <c r="D396" s="7"/>
      <c r="E396" s="38"/>
      <c r="F396" s="44" t="str">
        <f>IF(SUMIF(ENTRADA!$D:$D,$C396,ENTRADA!$G:$G)-SUMIF(SAIDA!$D:$D,$C396,SAIDA!$G:$G)=0,"",(SUMIF(ENTRADA!$D:$D,$C396,ENTRADA!$G:$G)-SUMIF(SAIDA!$D:$D,$C396,SAIDA!$G:$G)))</f>
        <v/>
      </c>
      <c r="G396" s="8" t="str">
        <f>IFERROR(SUMIF(ENTRADA!$D:$D,$C396,ENTRADA!$I:$I)/SUMIF(ENTRADA!$D:$D,$C396,ENTRADA!$G:$G),"")</f>
        <v/>
      </c>
      <c r="H396" s="9" t="str">
        <f>IFERROR(SUMIF(SAIDA!$D:$D,$C396,SAIDA!$I:$I)/SUMIF(SAIDA!$D:$D,$C396,SAIDA!$G:$G),"")</f>
        <v/>
      </c>
    </row>
    <row r="397" spans="2:8" ht="24.9" customHeight="1" x14ac:dyDescent="0.3">
      <c r="B397" s="10"/>
      <c r="C397" s="36"/>
      <c r="D397" s="7"/>
      <c r="E397" s="38"/>
      <c r="F397" s="44" t="str">
        <f>IF(SUMIF(ENTRADA!$D:$D,$C397,ENTRADA!$G:$G)-SUMIF(SAIDA!$D:$D,$C397,SAIDA!$G:$G)=0,"",(SUMIF(ENTRADA!$D:$D,$C397,ENTRADA!$G:$G)-SUMIF(SAIDA!$D:$D,$C397,SAIDA!$G:$G)))</f>
        <v/>
      </c>
      <c r="G397" s="8" t="str">
        <f>IFERROR(SUMIF(ENTRADA!$D:$D,$C397,ENTRADA!$I:$I)/SUMIF(ENTRADA!$D:$D,$C397,ENTRADA!$G:$G),"")</f>
        <v/>
      </c>
      <c r="H397" s="9" t="str">
        <f>IFERROR(SUMIF(SAIDA!$D:$D,$C397,SAIDA!$I:$I)/SUMIF(SAIDA!$D:$D,$C397,SAIDA!$G:$G),"")</f>
        <v/>
      </c>
    </row>
    <row r="398" spans="2:8" ht="24.9" customHeight="1" x14ac:dyDescent="0.3">
      <c r="B398" s="10"/>
      <c r="C398" s="36"/>
      <c r="D398" s="7"/>
      <c r="E398" s="38"/>
      <c r="F398" s="44" t="str">
        <f>IF(SUMIF(ENTRADA!$D:$D,$C398,ENTRADA!$G:$G)-SUMIF(SAIDA!$D:$D,$C398,SAIDA!$G:$G)=0,"",(SUMIF(ENTRADA!$D:$D,$C398,ENTRADA!$G:$G)-SUMIF(SAIDA!$D:$D,$C398,SAIDA!$G:$G)))</f>
        <v/>
      </c>
      <c r="G398" s="8" t="str">
        <f>IFERROR(SUMIF(ENTRADA!$D:$D,$C398,ENTRADA!$I:$I)/SUMIF(ENTRADA!$D:$D,$C398,ENTRADA!$G:$G),"")</f>
        <v/>
      </c>
      <c r="H398" s="9" t="str">
        <f>IFERROR(SUMIF(SAIDA!$D:$D,$C398,SAIDA!$I:$I)/SUMIF(SAIDA!$D:$D,$C398,SAIDA!$G:$G),"")</f>
        <v/>
      </c>
    </row>
    <row r="399" spans="2:8" ht="24.9" customHeight="1" x14ac:dyDescent="0.3">
      <c r="B399" s="10"/>
      <c r="C399" s="36"/>
      <c r="D399" s="7"/>
      <c r="E399" s="38"/>
      <c r="F399" s="44" t="str">
        <f>IF(SUMIF(ENTRADA!$D:$D,$C399,ENTRADA!$G:$G)-SUMIF(SAIDA!$D:$D,$C399,SAIDA!$G:$G)=0,"",(SUMIF(ENTRADA!$D:$D,$C399,ENTRADA!$G:$G)-SUMIF(SAIDA!$D:$D,$C399,SAIDA!$G:$G)))</f>
        <v/>
      </c>
      <c r="G399" s="8" t="str">
        <f>IFERROR(SUMIF(ENTRADA!$D:$D,$C399,ENTRADA!$I:$I)/SUMIF(ENTRADA!$D:$D,$C399,ENTRADA!$G:$G),"")</f>
        <v/>
      </c>
      <c r="H399" s="9" t="str">
        <f>IFERROR(SUMIF(SAIDA!$D:$D,$C399,SAIDA!$I:$I)/SUMIF(SAIDA!$D:$D,$C399,SAIDA!$G:$G),"")</f>
        <v/>
      </c>
    </row>
    <row r="400" spans="2:8" ht="24.9" customHeight="1" x14ac:dyDescent="0.3">
      <c r="B400" s="10"/>
      <c r="C400" s="36"/>
      <c r="D400" s="7"/>
      <c r="E400" s="38"/>
      <c r="F400" s="44" t="str">
        <f>IF(SUMIF(ENTRADA!$D:$D,$C400,ENTRADA!$G:$G)-SUMIF(SAIDA!$D:$D,$C400,SAIDA!$G:$G)=0,"",(SUMIF(ENTRADA!$D:$D,$C400,ENTRADA!$G:$G)-SUMIF(SAIDA!$D:$D,$C400,SAIDA!$G:$G)))</f>
        <v/>
      </c>
      <c r="G400" s="8" t="str">
        <f>IFERROR(SUMIF(ENTRADA!$D:$D,$C400,ENTRADA!$I:$I)/SUMIF(ENTRADA!$D:$D,$C400,ENTRADA!$G:$G),"")</f>
        <v/>
      </c>
      <c r="H400" s="9" t="str">
        <f>IFERROR(SUMIF(SAIDA!$D:$D,$C400,SAIDA!$I:$I)/SUMIF(SAIDA!$D:$D,$C400,SAIDA!$G:$G),"")</f>
        <v/>
      </c>
    </row>
    <row r="401" spans="2:8" ht="24.9" customHeight="1" x14ac:dyDescent="0.3">
      <c r="B401" s="10"/>
      <c r="C401" s="36"/>
      <c r="D401" s="7"/>
      <c r="E401" s="38"/>
      <c r="F401" s="44" t="str">
        <f>IF(SUMIF(ENTRADA!$D:$D,$C401,ENTRADA!$G:$G)-SUMIF(SAIDA!$D:$D,$C401,SAIDA!$G:$G)=0,"",(SUMIF(ENTRADA!$D:$D,$C401,ENTRADA!$G:$G)-SUMIF(SAIDA!$D:$D,$C401,SAIDA!$G:$G)))</f>
        <v/>
      </c>
      <c r="G401" s="8" t="str">
        <f>IFERROR(SUMIF(ENTRADA!$D:$D,$C401,ENTRADA!$I:$I)/SUMIF(ENTRADA!$D:$D,$C401,ENTRADA!$G:$G),"")</f>
        <v/>
      </c>
      <c r="H401" s="9" t="str">
        <f>IFERROR(SUMIF(SAIDA!$D:$D,$C401,SAIDA!$I:$I)/SUMIF(SAIDA!$D:$D,$C401,SAIDA!$G:$G),"")</f>
        <v/>
      </c>
    </row>
    <row r="402" spans="2:8" ht="24.9" customHeight="1" x14ac:dyDescent="0.3">
      <c r="B402" s="10"/>
      <c r="C402" s="36"/>
      <c r="D402" s="7"/>
      <c r="E402" s="38"/>
      <c r="F402" s="44" t="str">
        <f>IF(SUMIF(ENTRADA!$D:$D,$C402,ENTRADA!$G:$G)-SUMIF(SAIDA!$D:$D,$C402,SAIDA!$G:$G)=0,"",(SUMIF(ENTRADA!$D:$D,$C402,ENTRADA!$G:$G)-SUMIF(SAIDA!$D:$D,$C402,SAIDA!$G:$G)))</f>
        <v/>
      </c>
      <c r="G402" s="8" t="str">
        <f>IFERROR(SUMIF(ENTRADA!$D:$D,$C402,ENTRADA!$I:$I)/SUMIF(ENTRADA!$D:$D,$C402,ENTRADA!$G:$G),"")</f>
        <v/>
      </c>
      <c r="H402" s="9" t="str">
        <f>IFERROR(SUMIF(SAIDA!$D:$D,$C402,SAIDA!$I:$I)/SUMIF(SAIDA!$D:$D,$C402,SAIDA!$G:$G),"")</f>
        <v/>
      </c>
    </row>
    <row r="403" spans="2:8" ht="24.9" customHeight="1" x14ac:dyDescent="0.3">
      <c r="B403" s="10"/>
      <c r="C403" s="36"/>
      <c r="D403" s="7"/>
      <c r="E403" s="38"/>
      <c r="F403" s="44" t="str">
        <f>IF(SUMIF(ENTRADA!$D:$D,$C403,ENTRADA!$G:$G)-SUMIF(SAIDA!$D:$D,$C403,SAIDA!$G:$G)=0,"",(SUMIF(ENTRADA!$D:$D,$C403,ENTRADA!$G:$G)-SUMIF(SAIDA!$D:$D,$C403,SAIDA!$G:$G)))</f>
        <v/>
      </c>
      <c r="G403" s="8" t="str">
        <f>IFERROR(SUMIF(ENTRADA!$D:$D,$C403,ENTRADA!$I:$I)/SUMIF(ENTRADA!$D:$D,$C403,ENTRADA!$G:$G),"")</f>
        <v/>
      </c>
      <c r="H403" s="9" t="str">
        <f>IFERROR(SUMIF(SAIDA!$D:$D,$C403,SAIDA!$I:$I)/SUMIF(SAIDA!$D:$D,$C403,SAIDA!$G:$G),"")</f>
        <v/>
      </c>
    </row>
    <row r="404" spans="2:8" ht="24.9" customHeight="1" x14ac:dyDescent="0.3">
      <c r="B404" s="10"/>
      <c r="C404" s="36"/>
      <c r="D404" s="7"/>
      <c r="E404" s="38"/>
      <c r="F404" s="44" t="str">
        <f>IF(SUMIF(ENTRADA!$D:$D,$C404,ENTRADA!$G:$G)-SUMIF(SAIDA!$D:$D,$C404,SAIDA!$G:$G)=0,"",(SUMIF(ENTRADA!$D:$D,$C404,ENTRADA!$G:$G)-SUMIF(SAIDA!$D:$D,$C404,SAIDA!$G:$G)))</f>
        <v/>
      </c>
      <c r="G404" s="8" t="str">
        <f>IFERROR(SUMIF(ENTRADA!$D:$D,$C404,ENTRADA!$I:$I)/SUMIF(ENTRADA!$D:$D,$C404,ENTRADA!$G:$G),"")</f>
        <v/>
      </c>
      <c r="H404" s="9" t="str">
        <f>IFERROR(SUMIF(SAIDA!$D:$D,$C404,SAIDA!$I:$I)/SUMIF(SAIDA!$D:$D,$C404,SAIDA!$G:$G),"")</f>
        <v/>
      </c>
    </row>
    <row r="405" spans="2:8" ht="24.9" customHeight="1" x14ac:dyDescent="0.3">
      <c r="B405" s="10"/>
      <c r="C405" s="36"/>
      <c r="D405" s="7"/>
      <c r="E405" s="38"/>
      <c r="F405" s="44" t="str">
        <f>IF(SUMIF(ENTRADA!$D:$D,$C405,ENTRADA!$G:$G)-SUMIF(SAIDA!$D:$D,$C405,SAIDA!$G:$G)=0,"",(SUMIF(ENTRADA!$D:$D,$C405,ENTRADA!$G:$G)-SUMIF(SAIDA!$D:$D,$C405,SAIDA!$G:$G)))</f>
        <v/>
      </c>
      <c r="G405" s="8" t="str">
        <f>IFERROR(SUMIF(ENTRADA!$D:$D,$C405,ENTRADA!$I:$I)/SUMIF(ENTRADA!$D:$D,$C405,ENTRADA!$G:$G),"")</f>
        <v/>
      </c>
      <c r="H405" s="9" t="str">
        <f>IFERROR(SUMIF(SAIDA!$D:$D,$C405,SAIDA!$I:$I)/SUMIF(SAIDA!$D:$D,$C405,SAIDA!$G:$G),"")</f>
        <v/>
      </c>
    </row>
    <row r="406" spans="2:8" ht="24.9" customHeight="1" x14ac:dyDescent="0.3">
      <c r="B406" s="10"/>
      <c r="C406" s="36"/>
      <c r="D406" s="7"/>
      <c r="E406" s="38"/>
      <c r="F406" s="44" t="str">
        <f>IF(SUMIF(ENTRADA!$D:$D,$C406,ENTRADA!$G:$G)-SUMIF(SAIDA!$D:$D,$C406,SAIDA!$G:$G)=0,"",(SUMIF(ENTRADA!$D:$D,$C406,ENTRADA!$G:$G)-SUMIF(SAIDA!$D:$D,$C406,SAIDA!$G:$G)))</f>
        <v/>
      </c>
      <c r="G406" s="8" t="str">
        <f>IFERROR(SUMIF(ENTRADA!$D:$D,$C406,ENTRADA!$I:$I)/SUMIF(ENTRADA!$D:$D,$C406,ENTRADA!$G:$G),"")</f>
        <v/>
      </c>
      <c r="H406" s="9" t="str">
        <f>IFERROR(SUMIF(SAIDA!$D:$D,$C406,SAIDA!$I:$I)/SUMIF(SAIDA!$D:$D,$C406,SAIDA!$G:$G),"")</f>
        <v/>
      </c>
    </row>
    <row r="407" spans="2:8" ht="24.9" customHeight="1" x14ac:dyDescent="0.3">
      <c r="B407" s="10"/>
      <c r="C407" s="36"/>
      <c r="D407" s="7"/>
      <c r="E407" s="38"/>
      <c r="F407" s="44" t="str">
        <f>IF(SUMIF(ENTRADA!$D:$D,$C407,ENTRADA!$G:$G)-SUMIF(SAIDA!$D:$D,$C407,SAIDA!$G:$G)=0,"",(SUMIF(ENTRADA!$D:$D,$C407,ENTRADA!$G:$G)-SUMIF(SAIDA!$D:$D,$C407,SAIDA!$G:$G)))</f>
        <v/>
      </c>
      <c r="G407" s="8" t="str">
        <f>IFERROR(SUMIF(ENTRADA!$D:$D,$C407,ENTRADA!$I:$I)/SUMIF(ENTRADA!$D:$D,$C407,ENTRADA!$G:$G),"")</f>
        <v/>
      </c>
      <c r="H407" s="9" t="str">
        <f>IFERROR(SUMIF(SAIDA!$D:$D,$C407,SAIDA!$I:$I)/SUMIF(SAIDA!$D:$D,$C407,SAIDA!$G:$G),"")</f>
        <v/>
      </c>
    </row>
    <row r="408" spans="2:8" ht="24.9" customHeight="1" x14ac:dyDescent="0.3">
      <c r="B408" s="10"/>
      <c r="C408" s="36"/>
      <c r="D408" s="7"/>
      <c r="E408" s="38"/>
      <c r="F408" s="44" t="str">
        <f>IF(SUMIF(ENTRADA!$D:$D,$C408,ENTRADA!$G:$G)-SUMIF(SAIDA!$D:$D,$C408,SAIDA!$G:$G)=0,"",(SUMIF(ENTRADA!$D:$D,$C408,ENTRADA!$G:$G)-SUMIF(SAIDA!$D:$D,$C408,SAIDA!$G:$G)))</f>
        <v/>
      </c>
      <c r="G408" s="8" t="str">
        <f>IFERROR(SUMIF(ENTRADA!$D:$D,$C408,ENTRADA!$I:$I)/SUMIF(ENTRADA!$D:$D,$C408,ENTRADA!$G:$G),"")</f>
        <v/>
      </c>
      <c r="H408" s="9" t="str">
        <f>IFERROR(SUMIF(SAIDA!$D:$D,$C408,SAIDA!$I:$I)/SUMIF(SAIDA!$D:$D,$C408,SAIDA!$G:$G),"")</f>
        <v/>
      </c>
    </row>
    <row r="409" spans="2:8" ht="24.9" customHeight="1" x14ac:dyDescent="0.3">
      <c r="B409" s="10"/>
      <c r="C409" s="36"/>
      <c r="D409" s="7"/>
      <c r="E409" s="38"/>
      <c r="F409" s="44" t="str">
        <f>IF(SUMIF(ENTRADA!$D:$D,$C409,ENTRADA!$G:$G)-SUMIF(SAIDA!$D:$D,$C409,SAIDA!$G:$G)=0,"",(SUMIF(ENTRADA!$D:$D,$C409,ENTRADA!$G:$G)-SUMIF(SAIDA!$D:$D,$C409,SAIDA!$G:$G)))</f>
        <v/>
      </c>
      <c r="G409" s="8" t="str">
        <f>IFERROR(SUMIF(ENTRADA!$D:$D,$C409,ENTRADA!$I:$I)/SUMIF(ENTRADA!$D:$D,$C409,ENTRADA!$G:$G),"")</f>
        <v/>
      </c>
      <c r="H409" s="9" t="str">
        <f>IFERROR(SUMIF(SAIDA!$D:$D,$C409,SAIDA!$I:$I)/SUMIF(SAIDA!$D:$D,$C409,SAIDA!$G:$G),"")</f>
        <v/>
      </c>
    </row>
    <row r="410" spans="2:8" ht="24.9" customHeight="1" x14ac:dyDescent="0.3">
      <c r="B410" s="10"/>
      <c r="C410" s="36"/>
      <c r="D410" s="7"/>
      <c r="E410" s="38"/>
      <c r="F410" s="44" t="str">
        <f>IF(SUMIF(ENTRADA!$D:$D,$C410,ENTRADA!$G:$G)-SUMIF(SAIDA!$D:$D,$C410,SAIDA!$G:$G)=0,"",(SUMIF(ENTRADA!$D:$D,$C410,ENTRADA!$G:$G)-SUMIF(SAIDA!$D:$D,$C410,SAIDA!$G:$G)))</f>
        <v/>
      </c>
      <c r="G410" s="8" t="str">
        <f>IFERROR(SUMIF(ENTRADA!$D:$D,$C410,ENTRADA!$I:$I)/SUMIF(ENTRADA!$D:$D,$C410,ENTRADA!$G:$G),"")</f>
        <v/>
      </c>
      <c r="H410" s="9" t="str">
        <f>IFERROR(SUMIF(SAIDA!$D:$D,$C410,SAIDA!$I:$I)/SUMIF(SAIDA!$D:$D,$C410,SAIDA!$G:$G),"")</f>
        <v/>
      </c>
    </row>
    <row r="411" spans="2:8" ht="24.9" customHeight="1" x14ac:dyDescent="0.3">
      <c r="B411" s="10"/>
      <c r="C411" s="36"/>
      <c r="D411" s="7"/>
      <c r="E411" s="38"/>
      <c r="F411" s="44" t="str">
        <f>IF(SUMIF(ENTRADA!$D:$D,$C411,ENTRADA!$G:$G)-SUMIF(SAIDA!$D:$D,$C411,SAIDA!$G:$G)=0,"",(SUMIF(ENTRADA!$D:$D,$C411,ENTRADA!$G:$G)-SUMIF(SAIDA!$D:$D,$C411,SAIDA!$G:$G)))</f>
        <v/>
      </c>
      <c r="G411" s="8" t="str">
        <f>IFERROR(SUMIF(ENTRADA!$D:$D,$C411,ENTRADA!$I:$I)/SUMIF(ENTRADA!$D:$D,$C411,ENTRADA!$G:$G),"")</f>
        <v/>
      </c>
      <c r="H411" s="9" t="str">
        <f>IFERROR(SUMIF(SAIDA!$D:$D,$C411,SAIDA!$I:$I)/SUMIF(SAIDA!$D:$D,$C411,SAIDA!$G:$G),"")</f>
        <v/>
      </c>
    </row>
    <row r="412" spans="2:8" ht="24.9" customHeight="1" x14ac:dyDescent="0.3">
      <c r="B412" s="10"/>
      <c r="C412" s="36"/>
      <c r="D412" s="7"/>
      <c r="E412" s="38"/>
      <c r="F412" s="44" t="str">
        <f>IF(SUMIF(ENTRADA!$D:$D,$C412,ENTRADA!$G:$G)-SUMIF(SAIDA!$D:$D,$C412,SAIDA!$G:$G)=0,"",(SUMIF(ENTRADA!$D:$D,$C412,ENTRADA!$G:$G)-SUMIF(SAIDA!$D:$D,$C412,SAIDA!$G:$G)))</f>
        <v/>
      </c>
      <c r="G412" s="8" t="str">
        <f>IFERROR(SUMIF(ENTRADA!$D:$D,$C412,ENTRADA!$I:$I)/SUMIF(ENTRADA!$D:$D,$C412,ENTRADA!$G:$G),"")</f>
        <v/>
      </c>
      <c r="H412" s="9" t="str">
        <f>IFERROR(SUMIF(SAIDA!$D:$D,$C412,SAIDA!$I:$I)/SUMIF(SAIDA!$D:$D,$C412,SAIDA!$G:$G),"")</f>
        <v/>
      </c>
    </row>
    <row r="413" spans="2:8" ht="24.9" customHeight="1" x14ac:dyDescent="0.3">
      <c r="B413" s="10"/>
      <c r="C413" s="36"/>
      <c r="D413" s="7"/>
      <c r="E413" s="38"/>
      <c r="F413" s="44" t="str">
        <f>IF(SUMIF(ENTRADA!$D:$D,$C413,ENTRADA!$G:$G)-SUMIF(SAIDA!$D:$D,$C413,SAIDA!$G:$G)=0,"",(SUMIF(ENTRADA!$D:$D,$C413,ENTRADA!$G:$G)-SUMIF(SAIDA!$D:$D,$C413,SAIDA!$G:$G)))</f>
        <v/>
      </c>
      <c r="G413" s="8" t="str">
        <f>IFERROR(SUMIF(ENTRADA!$D:$D,$C413,ENTRADA!$I:$I)/SUMIF(ENTRADA!$D:$D,$C413,ENTRADA!$G:$G),"")</f>
        <v/>
      </c>
      <c r="H413" s="9" t="str">
        <f>IFERROR(SUMIF(SAIDA!$D:$D,$C413,SAIDA!$I:$I)/SUMIF(SAIDA!$D:$D,$C413,SAIDA!$G:$G),"")</f>
        <v/>
      </c>
    </row>
    <row r="414" spans="2:8" ht="24.9" customHeight="1" x14ac:dyDescent="0.3">
      <c r="B414" s="10"/>
      <c r="C414" s="36"/>
      <c r="D414" s="7"/>
      <c r="E414" s="38"/>
      <c r="F414" s="44" t="str">
        <f>IF(SUMIF(ENTRADA!$D:$D,$C414,ENTRADA!$G:$G)-SUMIF(SAIDA!$D:$D,$C414,SAIDA!$G:$G)=0,"",(SUMIF(ENTRADA!$D:$D,$C414,ENTRADA!$G:$G)-SUMIF(SAIDA!$D:$D,$C414,SAIDA!$G:$G)))</f>
        <v/>
      </c>
      <c r="G414" s="8" t="str">
        <f>IFERROR(SUMIF(ENTRADA!$D:$D,$C414,ENTRADA!$I:$I)/SUMIF(ENTRADA!$D:$D,$C414,ENTRADA!$G:$G),"")</f>
        <v/>
      </c>
      <c r="H414" s="9" t="str">
        <f>IFERROR(SUMIF(SAIDA!$D:$D,$C414,SAIDA!$I:$I)/SUMIF(SAIDA!$D:$D,$C414,SAIDA!$G:$G),"")</f>
        <v/>
      </c>
    </row>
    <row r="415" spans="2:8" ht="24.9" customHeight="1" x14ac:dyDescent="0.3">
      <c r="B415" s="10"/>
      <c r="C415" s="36"/>
      <c r="D415" s="7"/>
      <c r="E415" s="38"/>
      <c r="F415" s="44" t="str">
        <f>IF(SUMIF(ENTRADA!$D:$D,$C415,ENTRADA!$G:$G)-SUMIF(SAIDA!$D:$D,$C415,SAIDA!$G:$G)=0,"",(SUMIF(ENTRADA!$D:$D,$C415,ENTRADA!$G:$G)-SUMIF(SAIDA!$D:$D,$C415,SAIDA!$G:$G)))</f>
        <v/>
      </c>
      <c r="G415" s="8" t="str">
        <f>IFERROR(SUMIF(ENTRADA!$D:$D,$C415,ENTRADA!$I:$I)/SUMIF(ENTRADA!$D:$D,$C415,ENTRADA!$G:$G),"")</f>
        <v/>
      </c>
      <c r="H415" s="9" t="str">
        <f>IFERROR(SUMIF(SAIDA!$D:$D,$C415,SAIDA!$I:$I)/SUMIF(SAIDA!$D:$D,$C415,SAIDA!$G:$G),"")</f>
        <v/>
      </c>
    </row>
    <row r="416" spans="2:8" ht="24.9" customHeight="1" x14ac:dyDescent="0.3">
      <c r="B416" s="10"/>
      <c r="C416" s="36"/>
      <c r="D416" s="7"/>
      <c r="E416" s="38"/>
      <c r="F416" s="44" t="str">
        <f>IF(SUMIF(ENTRADA!$D:$D,$C416,ENTRADA!$G:$G)-SUMIF(SAIDA!$D:$D,$C416,SAIDA!$G:$G)=0,"",(SUMIF(ENTRADA!$D:$D,$C416,ENTRADA!$G:$G)-SUMIF(SAIDA!$D:$D,$C416,SAIDA!$G:$G)))</f>
        <v/>
      </c>
      <c r="G416" s="8" t="str">
        <f>IFERROR(SUMIF(ENTRADA!$D:$D,$C416,ENTRADA!$I:$I)/SUMIF(ENTRADA!$D:$D,$C416,ENTRADA!$G:$G),"")</f>
        <v/>
      </c>
      <c r="H416" s="9" t="str">
        <f>IFERROR(SUMIF(SAIDA!$D:$D,$C416,SAIDA!$I:$I)/SUMIF(SAIDA!$D:$D,$C416,SAIDA!$G:$G),"")</f>
        <v/>
      </c>
    </row>
    <row r="417" spans="2:8" ht="24.9" customHeight="1" x14ac:dyDescent="0.3">
      <c r="B417" s="10"/>
      <c r="C417" s="36"/>
      <c r="D417" s="7"/>
      <c r="E417" s="38"/>
      <c r="F417" s="44" t="str">
        <f>IF(SUMIF(ENTRADA!$D:$D,$C417,ENTRADA!$G:$G)-SUMIF(SAIDA!$D:$D,$C417,SAIDA!$G:$G)=0,"",(SUMIF(ENTRADA!$D:$D,$C417,ENTRADA!$G:$G)-SUMIF(SAIDA!$D:$D,$C417,SAIDA!$G:$G)))</f>
        <v/>
      </c>
      <c r="G417" s="8" t="str">
        <f>IFERROR(SUMIF(ENTRADA!$D:$D,$C417,ENTRADA!$I:$I)/SUMIF(ENTRADA!$D:$D,$C417,ENTRADA!$G:$G),"")</f>
        <v/>
      </c>
      <c r="H417" s="9" t="str">
        <f>IFERROR(SUMIF(SAIDA!$D:$D,$C417,SAIDA!$I:$I)/SUMIF(SAIDA!$D:$D,$C417,SAIDA!$G:$G),"")</f>
        <v/>
      </c>
    </row>
    <row r="418" spans="2:8" ht="24.9" customHeight="1" x14ac:dyDescent="0.3">
      <c r="B418" s="10"/>
      <c r="C418" s="36"/>
      <c r="D418" s="7"/>
      <c r="E418" s="38"/>
      <c r="F418" s="44" t="str">
        <f>IF(SUMIF(ENTRADA!$D:$D,$C418,ENTRADA!$G:$G)-SUMIF(SAIDA!$D:$D,$C418,SAIDA!$G:$G)=0,"",(SUMIF(ENTRADA!$D:$D,$C418,ENTRADA!$G:$G)-SUMIF(SAIDA!$D:$D,$C418,SAIDA!$G:$G)))</f>
        <v/>
      </c>
      <c r="G418" s="8" t="str">
        <f>IFERROR(SUMIF(ENTRADA!$D:$D,$C418,ENTRADA!$I:$I)/SUMIF(ENTRADA!$D:$D,$C418,ENTRADA!$G:$G),"")</f>
        <v/>
      </c>
      <c r="H418" s="9" t="str">
        <f>IFERROR(SUMIF(SAIDA!$D:$D,$C418,SAIDA!$I:$I)/SUMIF(SAIDA!$D:$D,$C418,SAIDA!$G:$G),"")</f>
        <v/>
      </c>
    </row>
    <row r="419" spans="2:8" ht="24.9" customHeight="1" x14ac:dyDescent="0.3">
      <c r="B419" s="10"/>
      <c r="C419" s="36"/>
      <c r="D419" s="7"/>
      <c r="E419" s="38"/>
      <c r="F419" s="44" t="str">
        <f>IF(SUMIF(ENTRADA!$D:$D,$C419,ENTRADA!$G:$G)-SUMIF(SAIDA!$D:$D,$C419,SAIDA!$G:$G)=0,"",(SUMIF(ENTRADA!$D:$D,$C419,ENTRADA!$G:$G)-SUMIF(SAIDA!$D:$D,$C419,SAIDA!$G:$G)))</f>
        <v/>
      </c>
      <c r="G419" s="8" t="str">
        <f>IFERROR(SUMIF(ENTRADA!$D:$D,$C419,ENTRADA!$I:$I)/SUMIF(ENTRADA!$D:$D,$C419,ENTRADA!$G:$G),"")</f>
        <v/>
      </c>
      <c r="H419" s="9" t="str">
        <f>IFERROR(SUMIF(SAIDA!$D:$D,$C419,SAIDA!$I:$I)/SUMIF(SAIDA!$D:$D,$C419,SAIDA!$G:$G),"")</f>
        <v/>
      </c>
    </row>
    <row r="420" spans="2:8" ht="24.9" customHeight="1" x14ac:dyDescent="0.3">
      <c r="B420" s="10"/>
      <c r="C420" s="36"/>
      <c r="D420" s="7"/>
      <c r="E420" s="38"/>
      <c r="F420" s="44" t="str">
        <f>IF(SUMIF(ENTRADA!$D:$D,$C420,ENTRADA!$G:$G)-SUMIF(SAIDA!$D:$D,$C420,SAIDA!$G:$G)=0,"",(SUMIF(ENTRADA!$D:$D,$C420,ENTRADA!$G:$G)-SUMIF(SAIDA!$D:$D,$C420,SAIDA!$G:$G)))</f>
        <v/>
      </c>
      <c r="G420" s="8" t="str">
        <f>IFERROR(SUMIF(ENTRADA!$D:$D,$C420,ENTRADA!$I:$I)/SUMIF(ENTRADA!$D:$D,$C420,ENTRADA!$G:$G),"")</f>
        <v/>
      </c>
      <c r="H420" s="9" t="str">
        <f>IFERROR(SUMIF(SAIDA!$D:$D,$C420,SAIDA!$I:$I)/SUMIF(SAIDA!$D:$D,$C420,SAIDA!$G:$G),"")</f>
        <v/>
      </c>
    </row>
    <row r="421" spans="2:8" ht="24.9" customHeight="1" x14ac:dyDescent="0.3">
      <c r="B421" s="10"/>
      <c r="C421" s="36"/>
      <c r="D421" s="7"/>
      <c r="E421" s="38"/>
      <c r="F421" s="44" t="str">
        <f>IF(SUMIF(ENTRADA!$D:$D,$C421,ENTRADA!$G:$G)-SUMIF(SAIDA!$D:$D,$C421,SAIDA!$G:$G)=0,"",(SUMIF(ENTRADA!$D:$D,$C421,ENTRADA!$G:$G)-SUMIF(SAIDA!$D:$D,$C421,SAIDA!$G:$G)))</f>
        <v/>
      </c>
      <c r="G421" s="8" t="str">
        <f>IFERROR(SUMIF(ENTRADA!$D:$D,$C421,ENTRADA!$I:$I)/SUMIF(ENTRADA!$D:$D,$C421,ENTRADA!$G:$G),"")</f>
        <v/>
      </c>
      <c r="H421" s="9" t="str">
        <f>IFERROR(SUMIF(SAIDA!$D:$D,$C421,SAIDA!$I:$I)/SUMIF(SAIDA!$D:$D,$C421,SAIDA!$G:$G),"")</f>
        <v/>
      </c>
    </row>
    <row r="422" spans="2:8" ht="24.9" customHeight="1" x14ac:dyDescent="0.3">
      <c r="B422" s="10"/>
      <c r="C422" s="36"/>
      <c r="D422" s="7"/>
      <c r="E422" s="38"/>
      <c r="F422" s="44" t="str">
        <f>IF(SUMIF(ENTRADA!$D:$D,$C422,ENTRADA!$G:$G)-SUMIF(SAIDA!$D:$D,$C422,SAIDA!$G:$G)=0,"",(SUMIF(ENTRADA!$D:$D,$C422,ENTRADA!$G:$G)-SUMIF(SAIDA!$D:$D,$C422,SAIDA!$G:$G)))</f>
        <v/>
      </c>
      <c r="G422" s="8" t="str">
        <f>IFERROR(SUMIF(ENTRADA!$D:$D,$C422,ENTRADA!$I:$I)/SUMIF(ENTRADA!$D:$D,$C422,ENTRADA!$G:$G),"")</f>
        <v/>
      </c>
      <c r="H422" s="9" t="str">
        <f>IFERROR(SUMIF(SAIDA!$D:$D,$C422,SAIDA!$I:$I)/SUMIF(SAIDA!$D:$D,$C422,SAIDA!$G:$G),"")</f>
        <v/>
      </c>
    </row>
    <row r="423" spans="2:8" ht="24.9" customHeight="1" x14ac:dyDescent="0.3">
      <c r="B423" s="10"/>
      <c r="C423" s="36"/>
      <c r="D423" s="7"/>
      <c r="E423" s="38"/>
      <c r="F423" s="44" t="str">
        <f>IF(SUMIF(ENTRADA!$D:$D,$C423,ENTRADA!$G:$G)-SUMIF(SAIDA!$D:$D,$C423,SAIDA!$G:$G)=0,"",(SUMIF(ENTRADA!$D:$D,$C423,ENTRADA!$G:$G)-SUMIF(SAIDA!$D:$D,$C423,SAIDA!$G:$G)))</f>
        <v/>
      </c>
      <c r="G423" s="8" t="str">
        <f>IFERROR(SUMIF(ENTRADA!$D:$D,$C423,ENTRADA!$I:$I)/SUMIF(ENTRADA!$D:$D,$C423,ENTRADA!$G:$G),"")</f>
        <v/>
      </c>
      <c r="H423" s="9" t="str">
        <f>IFERROR(SUMIF(SAIDA!$D:$D,$C423,SAIDA!$I:$I)/SUMIF(SAIDA!$D:$D,$C423,SAIDA!$G:$G),"")</f>
        <v/>
      </c>
    </row>
    <row r="424" spans="2:8" ht="24.9" customHeight="1" x14ac:dyDescent="0.3">
      <c r="B424" s="10"/>
      <c r="C424" s="36"/>
      <c r="D424" s="7"/>
      <c r="E424" s="38"/>
      <c r="F424" s="44" t="str">
        <f>IF(SUMIF(ENTRADA!$D:$D,$C424,ENTRADA!$G:$G)-SUMIF(SAIDA!$D:$D,$C424,SAIDA!$G:$G)=0,"",(SUMIF(ENTRADA!$D:$D,$C424,ENTRADA!$G:$G)-SUMIF(SAIDA!$D:$D,$C424,SAIDA!$G:$G)))</f>
        <v/>
      </c>
      <c r="G424" s="8" t="str">
        <f>IFERROR(SUMIF(ENTRADA!$D:$D,$C424,ENTRADA!$I:$I)/SUMIF(ENTRADA!$D:$D,$C424,ENTRADA!$G:$G),"")</f>
        <v/>
      </c>
      <c r="H424" s="9" t="str">
        <f>IFERROR(SUMIF(SAIDA!$D:$D,$C424,SAIDA!$I:$I)/SUMIF(SAIDA!$D:$D,$C424,SAIDA!$G:$G),"")</f>
        <v/>
      </c>
    </row>
    <row r="425" spans="2:8" ht="24.9" customHeight="1" x14ac:dyDescent="0.3">
      <c r="B425" s="10"/>
      <c r="C425" s="36"/>
      <c r="D425" s="7"/>
      <c r="E425" s="38"/>
      <c r="F425" s="44" t="str">
        <f>IF(SUMIF(ENTRADA!$D:$D,$C425,ENTRADA!$G:$G)-SUMIF(SAIDA!$D:$D,$C425,SAIDA!$G:$G)=0,"",(SUMIF(ENTRADA!$D:$D,$C425,ENTRADA!$G:$G)-SUMIF(SAIDA!$D:$D,$C425,SAIDA!$G:$G)))</f>
        <v/>
      </c>
      <c r="G425" s="8" t="str">
        <f>IFERROR(SUMIF(ENTRADA!$D:$D,$C425,ENTRADA!$I:$I)/SUMIF(ENTRADA!$D:$D,$C425,ENTRADA!$G:$G),"")</f>
        <v/>
      </c>
      <c r="H425" s="9" t="str">
        <f>IFERROR(SUMIF(SAIDA!$D:$D,$C425,SAIDA!$I:$I)/SUMIF(SAIDA!$D:$D,$C425,SAIDA!$G:$G),"")</f>
        <v/>
      </c>
    </row>
    <row r="426" spans="2:8" ht="24.9" customHeight="1" x14ac:dyDescent="0.3">
      <c r="B426" s="10"/>
      <c r="C426" s="36"/>
      <c r="D426" s="7"/>
      <c r="E426" s="38"/>
      <c r="F426" s="44" t="str">
        <f>IF(SUMIF(ENTRADA!$D:$D,$C426,ENTRADA!$G:$G)-SUMIF(SAIDA!$D:$D,$C426,SAIDA!$G:$G)=0,"",(SUMIF(ENTRADA!$D:$D,$C426,ENTRADA!$G:$G)-SUMIF(SAIDA!$D:$D,$C426,SAIDA!$G:$G)))</f>
        <v/>
      </c>
      <c r="G426" s="8" t="str">
        <f>IFERROR(SUMIF(ENTRADA!$D:$D,$C426,ENTRADA!$I:$I)/SUMIF(ENTRADA!$D:$D,$C426,ENTRADA!$G:$G),"")</f>
        <v/>
      </c>
      <c r="H426" s="9" t="str">
        <f>IFERROR(SUMIF(SAIDA!$D:$D,$C426,SAIDA!$I:$I)/SUMIF(SAIDA!$D:$D,$C426,SAIDA!$G:$G),"")</f>
        <v/>
      </c>
    </row>
    <row r="427" spans="2:8" ht="24.9" customHeight="1" x14ac:dyDescent="0.3">
      <c r="B427" s="10"/>
      <c r="C427" s="36"/>
      <c r="D427" s="7"/>
      <c r="E427" s="38"/>
      <c r="F427" s="44" t="str">
        <f>IF(SUMIF(ENTRADA!$D:$D,$C427,ENTRADA!$G:$G)-SUMIF(SAIDA!$D:$D,$C427,SAIDA!$G:$G)=0,"",(SUMIF(ENTRADA!$D:$D,$C427,ENTRADA!$G:$G)-SUMIF(SAIDA!$D:$D,$C427,SAIDA!$G:$G)))</f>
        <v/>
      </c>
      <c r="G427" s="8" t="str">
        <f>IFERROR(SUMIF(ENTRADA!$D:$D,$C427,ENTRADA!$I:$I)/SUMIF(ENTRADA!$D:$D,$C427,ENTRADA!$G:$G),"")</f>
        <v/>
      </c>
      <c r="H427" s="9" t="str">
        <f>IFERROR(SUMIF(SAIDA!$D:$D,$C427,SAIDA!$I:$I)/SUMIF(SAIDA!$D:$D,$C427,SAIDA!$G:$G),"")</f>
        <v/>
      </c>
    </row>
    <row r="428" spans="2:8" ht="24.9" customHeight="1" x14ac:dyDescent="0.3">
      <c r="B428" s="10"/>
      <c r="C428" s="36"/>
      <c r="D428" s="7"/>
      <c r="E428" s="38"/>
      <c r="F428" s="44" t="str">
        <f>IF(SUMIF(ENTRADA!$D:$D,$C428,ENTRADA!$G:$G)-SUMIF(SAIDA!$D:$D,$C428,SAIDA!$G:$G)=0,"",(SUMIF(ENTRADA!$D:$D,$C428,ENTRADA!$G:$G)-SUMIF(SAIDA!$D:$D,$C428,SAIDA!$G:$G)))</f>
        <v/>
      </c>
      <c r="G428" s="8" t="str">
        <f>IFERROR(SUMIF(ENTRADA!$D:$D,$C428,ENTRADA!$I:$I)/SUMIF(ENTRADA!$D:$D,$C428,ENTRADA!$G:$G),"")</f>
        <v/>
      </c>
      <c r="H428" s="9" t="str">
        <f>IFERROR(SUMIF(SAIDA!$D:$D,$C428,SAIDA!$I:$I)/SUMIF(SAIDA!$D:$D,$C428,SAIDA!$G:$G),"")</f>
        <v/>
      </c>
    </row>
    <row r="429" spans="2:8" ht="24.9" customHeight="1" x14ac:dyDescent="0.3">
      <c r="B429" s="10"/>
      <c r="C429" s="36"/>
      <c r="D429" s="7"/>
      <c r="E429" s="38"/>
      <c r="F429" s="44" t="str">
        <f>IF(SUMIF(ENTRADA!$D:$D,$C429,ENTRADA!$G:$G)-SUMIF(SAIDA!$D:$D,$C429,SAIDA!$G:$G)=0,"",(SUMIF(ENTRADA!$D:$D,$C429,ENTRADA!$G:$G)-SUMIF(SAIDA!$D:$D,$C429,SAIDA!$G:$G)))</f>
        <v/>
      </c>
      <c r="G429" s="8" t="str">
        <f>IFERROR(SUMIF(ENTRADA!$D:$D,$C429,ENTRADA!$I:$I)/SUMIF(ENTRADA!$D:$D,$C429,ENTRADA!$G:$G),"")</f>
        <v/>
      </c>
      <c r="H429" s="9" t="str">
        <f>IFERROR(SUMIF(SAIDA!$D:$D,$C429,SAIDA!$I:$I)/SUMIF(SAIDA!$D:$D,$C429,SAIDA!$G:$G),"")</f>
        <v/>
      </c>
    </row>
    <row r="430" spans="2:8" ht="24.9" customHeight="1" x14ac:dyDescent="0.3">
      <c r="B430" s="10"/>
      <c r="C430" s="36"/>
      <c r="D430" s="7"/>
      <c r="E430" s="38"/>
      <c r="F430" s="44" t="str">
        <f>IF(SUMIF(ENTRADA!$D:$D,$C430,ENTRADA!$G:$G)-SUMIF(SAIDA!$D:$D,$C430,SAIDA!$G:$G)=0,"",(SUMIF(ENTRADA!$D:$D,$C430,ENTRADA!$G:$G)-SUMIF(SAIDA!$D:$D,$C430,SAIDA!$G:$G)))</f>
        <v/>
      </c>
      <c r="G430" s="8" t="str">
        <f>IFERROR(SUMIF(ENTRADA!$D:$D,$C430,ENTRADA!$I:$I)/SUMIF(ENTRADA!$D:$D,$C430,ENTRADA!$G:$G),"")</f>
        <v/>
      </c>
      <c r="H430" s="9" t="str">
        <f>IFERROR(SUMIF(SAIDA!$D:$D,$C430,SAIDA!$I:$I)/SUMIF(SAIDA!$D:$D,$C430,SAIDA!$G:$G),"")</f>
        <v/>
      </c>
    </row>
    <row r="431" spans="2:8" ht="24.9" customHeight="1" x14ac:dyDescent="0.3">
      <c r="B431" s="10"/>
      <c r="C431" s="36"/>
      <c r="D431" s="7"/>
      <c r="E431" s="38"/>
      <c r="F431" s="44" t="str">
        <f>IF(SUMIF(ENTRADA!$D:$D,$C431,ENTRADA!$G:$G)-SUMIF(SAIDA!$D:$D,$C431,SAIDA!$G:$G)=0,"",(SUMIF(ENTRADA!$D:$D,$C431,ENTRADA!$G:$G)-SUMIF(SAIDA!$D:$D,$C431,SAIDA!$G:$G)))</f>
        <v/>
      </c>
      <c r="G431" s="8" t="str">
        <f>IFERROR(SUMIF(ENTRADA!$D:$D,$C431,ENTRADA!$I:$I)/SUMIF(ENTRADA!$D:$D,$C431,ENTRADA!$G:$G),"")</f>
        <v/>
      </c>
      <c r="H431" s="9" t="str">
        <f>IFERROR(SUMIF(SAIDA!$D:$D,$C431,SAIDA!$I:$I)/SUMIF(SAIDA!$D:$D,$C431,SAIDA!$G:$G),"")</f>
        <v/>
      </c>
    </row>
    <row r="432" spans="2:8" ht="24.9" customHeight="1" x14ac:dyDescent="0.3">
      <c r="B432" s="10"/>
      <c r="C432" s="36"/>
      <c r="D432" s="7"/>
      <c r="E432" s="38"/>
      <c r="F432" s="44" t="str">
        <f>IF(SUMIF(ENTRADA!$D:$D,$C432,ENTRADA!$G:$G)-SUMIF(SAIDA!$D:$D,$C432,SAIDA!$G:$G)=0,"",(SUMIF(ENTRADA!$D:$D,$C432,ENTRADA!$G:$G)-SUMIF(SAIDA!$D:$D,$C432,SAIDA!$G:$G)))</f>
        <v/>
      </c>
      <c r="G432" s="8" t="str">
        <f>IFERROR(SUMIF(ENTRADA!$D:$D,$C432,ENTRADA!$I:$I)/SUMIF(ENTRADA!$D:$D,$C432,ENTRADA!$G:$G),"")</f>
        <v/>
      </c>
      <c r="H432" s="9" t="str">
        <f>IFERROR(SUMIF(SAIDA!$D:$D,$C432,SAIDA!$I:$I)/SUMIF(SAIDA!$D:$D,$C432,SAIDA!$G:$G),"")</f>
        <v/>
      </c>
    </row>
    <row r="433" spans="2:8" ht="24.9" customHeight="1" x14ac:dyDescent="0.3">
      <c r="B433" s="10"/>
      <c r="C433" s="36"/>
      <c r="D433" s="7"/>
      <c r="E433" s="38"/>
      <c r="F433" s="44" t="str">
        <f>IF(SUMIF(ENTRADA!$D:$D,$C433,ENTRADA!$G:$G)-SUMIF(SAIDA!$D:$D,$C433,SAIDA!$G:$G)=0,"",(SUMIF(ENTRADA!$D:$D,$C433,ENTRADA!$G:$G)-SUMIF(SAIDA!$D:$D,$C433,SAIDA!$G:$G)))</f>
        <v/>
      </c>
      <c r="G433" s="8" t="str">
        <f>IFERROR(SUMIF(ENTRADA!$D:$D,$C433,ENTRADA!$I:$I)/SUMIF(ENTRADA!$D:$D,$C433,ENTRADA!$G:$G),"")</f>
        <v/>
      </c>
      <c r="H433" s="9" t="str">
        <f>IFERROR(SUMIF(SAIDA!$D:$D,$C433,SAIDA!$I:$I)/SUMIF(SAIDA!$D:$D,$C433,SAIDA!$G:$G),"")</f>
        <v/>
      </c>
    </row>
    <row r="434" spans="2:8" ht="24.9" customHeight="1" x14ac:dyDescent="0.3">
      <c r="B434" s="10"/>
      <c r="C434" s="36"/>
      <c r="D434" s="7"/>
      <c r="E434" s="38"/>
      <c r="F434" s="44" t="str">
        <f>IF(SUMIF(ENTRADA!$D:$D,$C434,ENTRADA!$G:$G)-SUMIF(SAIDA!$D:$D,$C434,SAIDA!$G:$G)=0,"",(SUMIF(ENTRADA!$D:$D,$C434,ENTRADA!$G:$G)-SUMIF(SAIDA!$D:$D,$C434,SAIDA!$G:$G)))</f>
        <v/>
      </c>
      <c r="G434" s="8" t="str">
        <f>IFERROR(SUMIF(ENTRADA!$D:$D,$C434,ENTRADA!$I:$I)/SUMIF(ENTRADA!$D:$D,$C434,ENTRADA!$G:$G),"")</f>
        <v/>
      </c>
      <c r="H434" s="9" t="str">
        <f>IFERROR(SUMIF(SAIDA!$D:$D,$C434,SAIDA!$I:$I)/SUMIF(SAIDA!$D:$D,$C434,SAIDA!$G:$G),"")</f>
        <v/>
      </c>
    </row>
    <row r="435" spans="2:8" ht="24.9" customHeight="1" x14ac:dyDescent="0.3">
      <c r="B435" s="10"/>
      <c r="C435" s="36"/>
      <c r="D435" s="7"/>
      <c r="E435" s="38"/>
      <c r="F435" s="44" t="str">
        <f>IF(SUMIF(ENTRADA!$D:$D,$C435,ENTRADA!$G:$G)-SUMIF(SAIDA!$D:$D,$C435,SAIDA!$G:$G)=0,"",(SUMIF(ENTRADA!$D:$D,$C435,ENTRADA!$G:$G)-SUMIF(SAIDA!$D:$D,$C435,SAIDA!$G:$G)))</f>
        <v/>
      </c>
      <c r="G435" s="8" t="str">
        <f>IFERROR(SUMIF(ENTRADA!$D:$D,$C435,ENTRADA!$I:$I)/SUMIF(ENTRADA!$D:$D,$C435,ENTRADA!$G:$G),"")</f>
        <v/>
      </c>
      <c r="H435" s="9" t="str">
        <f>IFERROR(SUMIF(SAIDA!$D:$D,$C435,SAIDA!$I:$I)/SUMIF(SAIDA!$D:$D,$C435,SAIDA!$G:$G),"")</f>
        <v/>
      </c>
    </row>
    <row r="436" spans="2:8" ht="24.9" customHeight="1" x14ac:dyDescent="0.3">
      <c r="B436" s="10"/>
      <c r="C436" s="36"/>
      <c r="D436" s="7"/>
      <c r="E436" s="38"/>
      <c r="F436" s="44" t="str">
        <f>IF(SUMIF(ENTRADA!$D:$D,$C436,ENTRADA!$G:$G)-SUMIF(SAIDA!$D:$D,$C436,SAIDA!$G:$G)=0,"",(SUMIF(ENTRADA!$D:$D,$C436,ENTRADA!$G:$G)-SUMIF(SAIDA!$D:$D,$C436,SAIDA!$G:$G)))</f>
        <v/>
      </c>
      <c r="G436" s="8" t="str">
        <f>IFERROR(SUMIF(ENTRADA!$D:$D,$C436,ENTRADA!$I:$I)/SUMIF(ENTRADA!$D:$D,$C436,ENTRADA!$G:$G),"")</f>
        <v/>
      </c>
      <c r="H436" s="9" t="str">
        <f>IFERROR(SUMIF(SAIDA!$D:$D,$C436,SAIDA!$I:$I)/SUMIF(SAIDA!$D:$D,$C436,SAIDA!$G:$G),"")</f>
        <v/>
      </c>
    </row>
    <row r="437" spans="2:8" ht="24.9" customHeight="1" x14ac:dyDescent="0.3">
      <c r="B437" s="10"/>
      <c r="C437" s="36"/>
      <c r="D437" s="7"/>
      <c r="E437" s="38"/>
      <c r="F437" s="44" t="str">
        <f>IF(SUMIF(ENTRADA!$D:$D,$C437,ENTRADA!$G:$G)-SUMIF(SAIDA!$D:$D,$C437,SAIDA!$G:$G)=0,"",(SUMIF(ENTRADA!$D:$D,$C437,ENTRADA!$G:$G)-SUMIF(SAIDA!$D:$D,$C437,SAIDA!$G:$G)))</f>
        <v/>
      </c>
      <c r="G437" s="8" t="str">
        <f>IFERROR(SUMIF(ENTRADA!$D:$D,$C437,ENTRADA!$I:$I)/SUMIF(ENTRADA!$D:$D,$C437,ENTRADA!$G:$G),"")</f>
        <v/>
      </c>
      <c r="H437" s="9" t="str">
        <f>IFERROR(SUMIF(SAIDA!$D:$D,$C437,SAIDA!$I:$I)/SUMIF(SAIDA!$D:$D,$C437,SAIDA!$G:$G),"")</f>
        <v/>
      </c>
    </row>
    <row r="438" spans="2:8" ht="24.9" customHeight="1" x14ac:dyDescent="0.3">
      <c r="B438" s="10"/>
      <c r="C438" s="36"/>
      <c r="D438" s="7"/>
      <c r="E438" s="38"/>
      <c r="F438" s="44" t="str">
        <f>IF(SUMIF(ENTRADA!$D:$D,$C438,ENTRADA!$G:$G)-SUMIF(SAIDA!$D:$D,$C438,SAIDA!$G:$G)=0,"",(SUMIF(ENTRADA!$D:$D,$C438,ENTRADA!$G:$G)-SUMIF(SAIDA!$D:$D,$C438,SAIDA!$G:$G)))</f>
        <v/>
      </c>
      <c r="G438" s="8" t="str">
        <f>IFERROR(SUMIF(ENTRADA!$D:$D,$C438,ENTRADA!$I:$I)/SUMIF(ENTRADA!$D:$D,$C438,ENTRADA!$G:$G),"")</f>
        <v/>
      </c>
      <c r="H438" s="9" t="str">
        <f>IFERROR(SUMIF(SAIDA!$D:$D,$C438,SAIDA!$I:$I)/SUMIF(SAIDA!$D:$D,$C438,SAIDA!$G:$G),"")</f>
        <v/>
      </c>
    </row>
    <row r="439" spans="2:8" ht="24.9" customHeight="1" x14ac:dyDescent="0.3">
      <c r="B439" s="10"/>
      <c r="C439" s="36"/>
      <c r="D439" s="7"/>
      <c r="E439" s="38"/>
      <c r="F439" s="44" t="str">
        <f>IF(SUMIF(ENTRADA!$D:$D,$C439,ENTRADA!$G:$G)-SUMIF(SAIDA!$D:$D,$C439,SAIDA!$G:$G)=0,"",(SUMIF(ENTRADA!$D:$D,$C439,ENTRADA!$G:$G)-SUMIF(SAIDA!$D:$D,$C439,SAIDA!$G:$G)))</f>
        <v/>
      </c>
      <c r="G439" s="8" t="str">
        <f>IFERROR(SUMIF(ENTRADA!$D:$D,$C439,ENTRADA!$I:$I)/SUMIF(ENTRADA!$D:$D,$C439,ENTRADA!$G:$G),"")</f>
        <v/>
      </c>
      <c r="H439" s="9" t="str">
        <f>IFERROR(SUMIF(SAIDA!$D:$D,$C439,SAIDA!$I:$I)/SUMIF(SAIDA!$D:$D,$C439,SAIDA!$G:$G),"")</f>
        <v/>
      </c>
    </row>
    <row r="440" spans="2:8" ht="24.9" customHeight="1" x14ac:dyDescent="0.3">
      <c r="B440" s="10"/>
      <c r="C440" s="36"/>
      <c r="D440" s="7"/>
      <c r="E440" s="38"/>
      <c r="F440" s="44" t="str">
        <f>IF(SUMIF(ENTRADA!$D:$D,$C440,ENTRADA!$G:$G)-SUMIF(SAIDA!$D:$D,$C440,SAIDA!$G:$G)=0,"",(SUMIF(ENTRADA!$D:$D,$C440,ENTRADA!$G:$G)-SUMIF(SAIDA!$D:$D,$C440,SAIDA!$G:$G)))</f>
        <v/>
      </c>
      <c r="G440" s="8" t="str">
        <f>IFERROR(SUMIF(ENTRADA!$D:$D,$C440,ENTRADA!$I:$I)/SUMIF(ENTRADA!$D:$D,$C440,ENTRADA!$G:$G),"")</f>
        <v/>
      </c>
      <c r="H440" s="9" t="str">
        <f>IFERROR(SUMIF(SAIDA!$D:$D,$C440,SAIDA!$I:$I)/SUMIF(SAIDA!$D:$D,$C440,SAIDA!$G:$G),"")</f>
        <v/>
      </c>
    </row>
    <row r="441" spans="2:8" ht="24.9" customHeight="1" x14ac:dyDescent="0.3">
      <c r="B441" s="10"/>
      <c r="C441" s="36"/>
      <c r="D441" s="7"/>
      <c r="E441" s="38"/>
      <c r="F441" s="44" t="str">
        <f>IF(SUMIF(ENTRADA!$D:$D,$C441,ENTRADA!$G:$G)-SUMIF(SAIDA!$D:$D,$C441,SAIDA!$G:$G)=0,"",(SUMIF(ENTRADA!$D:$D,$C441,ENTRADA!$G:$G)-SUMIF(SAIDA!$D:$D,$C441,SAIDA!$G:$G)))</f>
        <v/>
      </c>
      <c r="G441" s="8" t="str">
        <f>IFERROR(SUMIF(ENTRADA!$D:$D,$C441,ENTRADA!$I:$I)/SUMIF(ENTRADA!$D:$D,$C441,ENTRADA!$G:$G),"")</f>
        <v/>
      </c>
      <c r="H441" s="9" t="str">
        <f>IFERROR(SUMIF(SAIDA!$D:$D,$C441,SAIDA!$I:$I)/SUMIF(SAIDA!$D:$D,$C441,SAIDA!$G:$G),"")</f>
        <v/>
      </c>
    </row>
    <row r="442" spans="2:8" ht="24.9" customHeight="1" x14ac:dyDescent="0.3">
      <c r="B442" s="10"/>
      <c r="C442" s="36"/>
      <c r="D442" s="7"/>
      <c r="E442" s="38"/>
      <c r="F442" s="44" t="str">
        <f>IF(SUMIF(ENTRADA!$D:$D,$C442,ENTRADA!$G:$G)-SUMIF(SAIDA!$D:$D,$C442,SAIDA!$G:$G)=0,"",(SUMIF(ENTRADA!$D:$D,$C442,ENTRADA!$G:$G)-SUMIF(SAIDA!$D:$D,$C442,SAIDA!$G:$G)))</f>
        <v/>
      </c>
      <c r="G442" s="8" t="str">
        <f>IFERROR(SUMIF(ENTRADA!$D:$D,$C442,ENTRADA!$I:$I)/SUMIF(ENTRADA!$D:$D,$C442,ENTRADA!$G:$G),"")</f>
        <v/>
      </c>
      <c r="H442" s="9" t="str">
        <f>IFERROR(SUMIF(SAIDA!$D:$D,$C442,SAIDA!$I:$I)/SUMIF(SAIDA!$D:$D,$C442,SAIDA!$G:$G),"")</f>
        <v/>
      </c>
    </row>
    <row r="443" spans="2:8" ht="24.9" customHeight="1" x14ac:dyDescent="0.3">
      <c r="B443" s="10"/>
      <c r="C443" s="36"/>
      <c r="D443" s="7"/>
      <c r="E443" s="38"/>
      <c r="F443" s="44" t="str">
        <f>IF(SUMIF(ENTRADA!$D:$D,$C443,ENTRADA!$G:$G)-SUMIF(SAIDA!$D:$D,$C443,SAIDA!$G:$G)=0,"",(SUMIF(ENTRADA!$D:$D,$C443,ENTRADA!$G:$G)-SUMIF(SAIDA!$D:$D,$C443,SAIDA!$G:$G)))</f>
        <v/>
      </c>
      <c r="G443" s="8" t="str">
        <f>IFERROR(SUMIF(ENTRADA!$D:$D,$C443,ENTRADA!$I:$I)/SUMIF(ENTRADA!$D:$D,$C443,ENTRADA!$G:$G),"")</f>
        <v/>
      </c>
      <c r="H443" s="9" t="str">
        <f>IFERROR(SUMIF(SAIDA!$D:$D,$C443,SAIDA!$I:$I)/SUMIF(SAIDA!$D:$D,$C443,SAIDA!$G:$G),"")</f>
        <v/>
      </c>
    </row>
    <row r="444" spans="2:8" ht="24.9" customHeight="1" x14ac:dyDescent="0.3">
      <c r="B444" s="10"/>
      <c r="C444" s="36"/>
      <c r="D444" s="7"/>
      <c r="E444" s="38"/>
      <c r="F444" s="44" t="str">
        <f>IF(SUMIF(ENTRADA!$D:$D,$C444,ENTRADA!$G:$G)-SUMIF(SAIDA!$D:$D,$C444,SAIDA!$G:$G)=0,"",(SUMIF(ENTRADA!$D:$D,$C444,ENTRADA!$G:$G)-SUMIF(SAIDA!$D:$D,$C444,SAIDA!$G:$G)))</f>
        <v/>
      </c>
      <c r="G444" s="8" t="str">
        <f>IFERROR(SUMIF(ENTRADA!$D:$D,$C444,ENTRADA!$I:$I)/SUMIF(ENTRADA!$D:$D,$C444,ENTRADA!$G:$G),"")</f>
        <v/>
      </c>
      <c r="H444" s="9" t="str">
        <f>IFERROR(SUMIF(SAIDA!$D:$D,$C444,SAIDA!$I:$I)/SUMIF(SAIDA!$D:$D,$C444,SAIDA!$G:$G),"")</f>
        <v/>
      </c>
    </row>
    <row r="445" spans="2:8" ht="24.9" customHeight="1" x14ac:dyDescent="0.3">
      <c r="B445" s="10"/>
      <c r="C445" s="36"/>
      <c r="D445" s="7"/>
      <c r="E445" s="38"/>
      <c r="F445" s="44" t="str">
        <f>IF(SUMIF(ENTRADA!$D:$D,$C445,ENTRADA!$G:$G)-SUMIF(SAIDA!$D:$D,$C445,SAIDA!$G:$G)=0,"",(SUMIF(ENTRADA!$D:$D,$C445,ENTRADA!$G:$G)-SUMIF(SAIDA!$D:$D,$C445,SAIDA!$G:$G)))</f>
        <v/>
      </c>
      <c r="G445" s="8" t="str">
        <f>IFERROR(SUMIF(ENTRADA!$D:$D,$C445,ENTRADA!$I:$I)/SUMIF(ENTRADA!$D:$D,$C445,ENTRADA!$G:$G),"")</f>
        <v/>
      </c>
      <c r="H445" s="9" t="str">
        <f>IFERROR(SUMIF(SAIDA!$D:$D,$C445,SAIDA!$I:$I)/SUMIF(SAIDA!$D:$D,$C445,SAIDA!$G:$G),"")</f>
        <v/>
      </c>
    </row>
    <row r="446" spans="2:8" ht="24.9" customHeight="1" x14ac:dyDescent="0.3">
      <c r="B446" s="10"/>
      <c r="C446" s="36"/>
      <c r="D446" s="7"/>
      <c r="E446" s="38"/>
      <c r="F446" s="44" t="str">
        <f>IF(SUMIF(ENTRADA!$D:$D,$C446,ENTRADA!$G:$G)-SUMIF(SAIDA!$D:$D,$C446,SAIDA!$G:$G)=0,"",(SUMIF(ENTRADA!$D:$D,$C446,ENTRADA!$G:$G)-SUMIF(SAIDA!$D:$D,$C446,SAIDA!$G:$G)))</f>
        <v/>
      </c>
      <c r="G446" s="8" t="str">
        <f>IFERROR(SUMIF(ENTRADA!$D:$D,$C446,ENTRADA!$I:$I)/SUMIF(ENTRADA!$D:$D,$C446,ENTRADA!$G:$G),"")</f>
        <v/>
      </c>
      <c r="H446" s="9" t="str">
        <f>IFERROR(SUMIF(SAIDA!$D:$D,$C446,SAIDA!$I:$I)/SUMIF(SAIDA!$D:$D,$C446,SAIDA!$G:$G),"")</f>
        <v/>
      </c>
    </row>
    <row r="447" spans="2:8" ht="24.9" customHeight="1" x14ac:dyDescent="0.3">
      <c r="B447" s="10"/>
      <c r="C447" s="36"/>
      <c r="D447" s="7"/>
      <c r="E447" s="38"/>
      <c r="F447" s="44" t="str">
        <f>IF(SUMIF(ENTRADA!$D:$D,$C447,ENTRADA!$G:$G)-SUMIF(SAIDA!$D:$D,$C447,SAIDA!$G:$G)=0,"",(SUMIF(ENTRADA!$D:$D,$C447,ENTRADA!$G:$G)-SUMIF(SAIDA!$D:$D,$C447,SAIDA!$G:$G)))</f>
        <v/>
      </c>
      <c r="G447" s="8" t="str">
        <f>IFERROR(SUMIF(ENTRADA!$D:$D,$C447,ENTRADA!$I:$I)/SUMIF(ENTRADA!$D:$D,$C447,ENTRADA!$G:$G),"")</f>
        <v/>
      </c>
      <c r="H447" s="9" t="str">
        <f>IFERROR(SUMIF(SAIDA!$D:$D,$C447,SAIDA!$I:$I)/SUMIF(SAIDA!$D:$D,$C447,SAIDA!$G:$G),"")</f>
        <v/>
      </c>
    </row>
    <row r="448" spans="2:8" ht="24.9" customHeight="1" x14ac:dyDescent="0.3">
      <c r="B448" s="10"/>
      <c r="C448" s="36"/>
      <c r="D448" s="7"/>
      <c r="E448" s="38"/>
      <c r="F448" s="44" t="str">
        <f>IF(SUMIF(ENTRADA!$D:$D,$C448,ENTRADA!$G:$G)-SUMIF(SAIDA!$D:$D,$C448,SAIDA!$G:$G)=0,"",(SUMIF(ENTRADA!$D:$D,$C448,ENTRADA!$G:$G)-SUMIF(SAIDA!$D:$D,$C448,SAIDA!$G:$G)))</f>
        <v/>
      </c>
      <c r="G448" s="8" t="str">
        <f>IFERROR(SUMIF(ENTRADA!$D:$D,$C448,ENTRADA!$I:$I)/SUMIF(ENTRADA!$D:$D,$C448,ENTRADA!$G:$G),"")</f>
        <v/>
      </c>
      <c r="H448" s="9" t="str">
        <f>IFERROR(SUMIF(SAIDA!$D:$D,$C448,SAIDA!$I:$I)/SUMIF(SAIDA!$D:$D,$C448,SAIDA!$G:$G),"")</f>
        <v/>
      </c>
    </row>
    <row r="449" spans="2:8" ht="24.9" customHeight="1" x14ac:dyDescent="0.3">
      <c r="B449" s="10"/>
      <c r="C449" s="36"/>
      <c r="D449" s="7"/>
      <c r="E449" s="38"/>
      <c r="F449" s="44" t="str">
        <f>IF(SUMIF(ENTRADA!$D:$D,$C449,ENTRADA!$G:$G)-SUMIF(SAIDA!$D:$D,$C449,SAIDA!$G:$G)=0,"",(SUMIF(ENTRADA!$D:$D,$C449,ENTRADA!$G:$G)-SUMIF(SAIDA!$D:$D,$C449,SAIDA!$G:$G)))</f>
        <v/>
      </c>
      <c r="G449" s="8" t="str">
        <f>IFERROR(SUMIF(ENTRADA!$D:$D,$C449,ENTRADA!$I:$I)/SUMIF(ENTRADA!$D:$D,$C449,ENTRADA!$G:$G),"")</f>
        <v/>
      </c>
      <c r="H449" s="9" t="str">
        <f>IFERROR(SUMIF(SAIDA!$D:$D,$C449,SAIDA!$I:$I)/SUMIF(SAIDA!$D:$D,$C449,SAIDA!$G:$G),"")</f>
        <v/>
      </c>
    </row>
    <row r="450" spans="2:8" ht="24.9" customHeight="1" x14ac:dyDescent="0.3">
      <c r="B450" s="10"/>
      <c r="C450" s="36"/>
      <c r="D450" s="7"/>
      <c r="E450" s="38"/>
      <c r="F450" s="44" t="str">
        <f>IF(SUMIF(ENTRADA!$D:$D,$C450,ENTRADA!$G:$G)-SUMIF(SAIDA!$D:$D,$C450,SAIDA!$G:$G)=0,"",(SUMIF(ENTRADA!$D:$D,$C450,ENTRADA!$G:$G)-SUMIF(SAIDA!$D:$D,$C450,SAIDA!$G:$G)))</f>
        <v/>
      </c>
      <c r="G450" s="8" t="str">
        <f>IFERROR(SUMIF(ENTRADA!$D:$D,$C450,ENTRADA!$I:$I)/SUMIF(ENTRADA!$D:$D,$C450,ENTRADA!$G:$G),"")</f>
        <v/>
      </c>
      <c r="H450" s="9" t="str">
        <f>IFERROR(SUMIF(SAIDA!$D:$D,$C450,SAIDA!$I:$I)/SUMIF(SAIDA!$D:$D,$C450,SAIDA!$G:$G),"")</f>
        <v/>
      </c>
    </row>
    <row r="451" spans="2:8" ht="24.9" customHeight="1" x14ac:dyDescent="0.3">
      <c r="B451" s="10"/>
      <c r="C451" s="36"/>
      <c r="D451" s="7"/>
      <c r="E451" s="38"/>
      <c r="F451" s="44" t="str">
        <f>IF(SUMIF(ENTRADA!$D:$D,$C451,ENTRADA!$G:$G)-SUMIF(SAIDA!$D:$D,$C451,SAIDA!$G:$G)=0,"",(SUMIF(ENTRADA!$D:$D,$C451,ENTRADA!$G:$G)-SUMIF(SAIDA!$D:$D,$C451,SAIDA!$G:$G)))</f>
        <v/>
      </c>
      <c r="G451" s="8" t="str">
        <f>IFERROR(SUMIF(ENTRADA!$D:$D,$C451,ENTRADA!$I:$I)/SUMIF(ENTRADA!$D:$D,$C451,ENTRADA!$G:$G),"")</f>
        <v/>
      </c>
      <c r="H451" s="9" t="str">
        <f>IFERROR(SUMIF(SAIDA!$D:$D,$C451,SAIDA!$I:$I)/SUMIF(SAIDA!$D:$D,$C451,SAIDA!$G:$G),"")</f>
        <v/>
      </c>
    </row>
    <row r="452" spans="2:8" ht="24.9" customHeight="1" x14ac:dyDescent="0.3">
      <c r="B452" s="10"/>
      <c r="C452" s="36"/>
      <c r="D452" s="7"/>
      <c r="E452" s="38"/>
      <c r="F452" s="44" t="str">
        <f>IF(SUMIF(ENTRADA!$D:$D,$C452,ENTRADA!$G:$G)-SUMIF(SAIDA!$D:$D,$C452,SAIDA!$G:$G)=0,"",(SUMIF(ENTRADA!$D:$D,$C452,ENTRADA!$G:$G)-SUMIF(SAIDA!$D:$D,$C452,SAIDA!$G:$G)))</f>
        <v/>
      </c>
      <c r="G452" s="8" t="str">
        <f>IFERROR(SUMIF(ENTRADA!$D:$D,$C452,ENTRADA!$I:$I)/SUMIF(ENTRADA!$D:$D,$C452,ENTRADA!$G:$G),"")</f>
        <v/>
      </c>
      <c r="H452" s="9" t="str">
        <f>IFERROR(SUMIF(SAIDA!$D:$D,$C452,SAIDA!$I:$I)/SUMIF(SAIDA!$D:$D,$C452,SAIDA!$G:$G),"")</f>
        <v/>
      </c>
    </row>
    <row r="453" spans="2:8" ht="24.9" customHeight="1" x14ac:dyDescent="0.3">
      <c r="B453" s="10"/>
      <c r="C453" s="36"/>
      <c r="D453" s="7"/>
      <c r="E453" s="38"/>
      <c r="F453" s="44" t="str">
        <f>IF(SUMIF(ENTRADA!$D:$D,$C453,ENTRADA!$G:$G)-SUMIF(SAIDA!$D:$D,$C453,SAIDA!$G:$G)=0,"",(SUMIF(ENTRADA!$D:$D,$C453,ENTRADA!$G:$G)-SUMIF(SAIDA!$D:$D,$C453,SAIDA!$G:$G)))</f>
        <v/>
      </c>
      <c r="G453" s="8" t="str">
        <f>IFERROR(SUMIF(ENTRADA!$D:$D,$C453,ENTRADA!$I:$I)/SUMIF(ENTRADA!$D:$D,$C453,ENTRADA!$G:$G),"")</f>
        <v/>
      </c>
      <c r="H453" s="9" t="str">
        <f>IFERROR(SUMIF(SAIDA!$D:$D,$C453,SAIDA!$I:$I)/SUMIF(SAIDA!$D:$D,$C453,SAIDA!$G:$G),"")</f>
        <v/>
      </c>
    </row>
    <row r="454" spans="2:8" ht="24.9" customHeight="1" x14ac:dyDescent="0.3">
      <c r="B454" s="10"/>
      <c r="C454" s="36"/>
      <c r="D454" s="7"/>
      <c r="E454" s="38"/>
      <c r="F454" s="44" t="str">
        <f>IF(SUMIF(ENTRADA!$D:$D,$C454,ENTRADA!$G:$G)-SUMIF(SAIDA!$D:$D,$C454,SAIDA!$G:$G)=0,"",(SUMIF(ENTRADA!$D:$D,$C454,ENTRADA!$G:$G)-SUMIF(SAIDA!$D:$D,$C454,SAIDA!$G:$G)))</f>
        <v/>
      </c>
      <c r="G454" s="8" t="str">
        <f>IFERROR(SUMIF(ENTRADA!$D:$D,$C454,ENTRADA!$I:$I)/SUMIF(ENTRADA!$D:$D,$C454,ENTRADA!$G:$G),"")</f>
        <v/>
      </c>
      <c r="H454" s="9" t="str">
        <f>IFERROR(SUMIF(SAIDA!$D:$D,$C454,SAIDA!$I:$I)/SUMIF(SAIDA!$D:$D,$C454,SAIDA!$G:$G),"")</f>
        <v/>
      </c>
    </row>
    <row r="455" spans="2:8" ht="24.9" customHeight="1" x14ac:dyDescent="0.3">
      <c r="B455" s="10"/>
      <c r="C455" s="36"/>
      <c r="D455" s="7"/>
      <c r="E455" s="38"/>
      <c r="F455" s="44" t="str">
        <f>IF(SUMIF(ENTRADA!$D:$D,$C455,ENTRADA!$G:$G)-SUMIF(SAIDA!$D:$D,$C455,SAIDA!$G:$G)=0,"",(SUMIF(ENTRADA!$D:$D,$C455,ENTRADA!$G:$G)-SUMIF(SAIDA!$D:$D,$C455,SAIDA!$G:$G)))</f>
        <v/>
      </c>
      <c r="G455" s="8" t="str">
        <f>IFERROR(SUMIF(ENTRADA!$D:$D,$C455,ENTRADA!$I:$I)/SUMIF(ENTRADA!$D:$D,$C455,ENTRADA!$G:$G),"")</f>
        <v/>
      </c>
      <c r="H455" s="9" t="str">
        <f>IFERROR(SUMIF(SAIDA!$D:$D,$C455,SAIDA!$I:$I)/SUMIF(SAIDA!$D:$D,$C455,SAIDA!$G:$G),"")</f>
        <v/>
      </c>
    </row>
    <row r="456" spans="2:8" ht="24.9" customHeight="1" x14ac:dyDescent="0.3">
      <c r="B456" s="10"/>
      <c r="C456" s="36"/>
      <c r="D456" s="7"/>
      <c r="E456" s="38"/>
      <c r="F456" s="44" t="str">
        <f>IF(SUMIF(ENTRADA!$D:$D,$C456,ENTRADA!$G:$G)-SUMIF(SAIDA!$D:$D,$C456,SAIDA!$G:$G)=0,"",(SUMIF(ENTRADA!$D:$D,$C456,ENTRADA!$G:$G)-SUMIF(SAIDA!$D:$D,$C456,SAIDA!$G:$G)))</f>
        <v/>
      </c>
      <c r="G456" s="8" t="str">
        <f>IFERROR(SUMIF(ENTRADA!$D:$D,$C456,ENTRADA!$I:$I)/SUMIF(ENTRADA!$D:$D,$C456,ENTRADA!$G:$G),"")</f>
        <v/>
      </c>
      <c r="H456" s="9" t="str">
        <f>IFERROR(SUMIF(SAIDA!$D:$D,$C456,SAIDA!$I:$I)/SUMIF(SAIDA!$D:$D,$C456,SAIDA!$G:$G),"")</f>
        <v/>
      </c>
    </row>
    <row r="457" spans="2:8" ht="24.9" customHeight="1" x14ac:dyDescent="0.3">
      <c r="B457" s="10"/>
      <c r="C457" s="36"/>
      <c r="D457" s="7"/>
      <c r="E457" s="38"/>
      <c r="F457" s="44" t="str">
        <f>IF(SUMIF(ENTRADA!$D:$D,$C457,ENTRADA!$G:$G)-SUMIF(SAIDA!$D:$D,$C457,SAIDA!$G:$G)=0,"",(SUMIF(ENTRADA!$D:$D,$C457,ENTRADA!$G:$G)-SUMIF(SAIDA!$D:$D,$C457,SAIDA!$G:$G)))</f>
        <v/>
      </c>
      <c r="G457" s="8" t="str">
        <f>IFERROR(SUMIF(ENTRADA!$D:$D,$C457,ENTRADA!$I:$I)/SUMIF(ENTRADA!$D:$D,$C457,ENTRADA!$G:$G),"")</f>
        <v/>
      </c>
      <c r="H457" s="9" t="str">
        <f>IFERROR(SUMIF(SAIDA!$D:$D,$C457,SAIDA!$I:$I)/SUMIF(SAIDA!$D:$D,$C457,SAIDA!$G:$G),"")</f>
        <v/>
      </c>
    </row>
    <row r="458" spans="2:8" ht="24.9" customHeight="1" x14ac:dyDescent="0.3">
      <c r="B458" s="10"/>
      <c r="C458" s="36"/>
      <c r="D458" s="7"/>
      <c r="E458" s="38"/>
      <c r="F458" s="44" t="str">
        <f>IF(SUMIF(ENTRADA!$D:$D,$C458,ENTRADA!$G:$G)-SUMIF(SAIDA!$D:$D,$C458,SAIDA!$G:$G)=0,"",(SUMIF(ENTRADA!$D:$D,$C458,ENTRADA!$G:$G)-SUMIF(SAIDA!$D:$D,$C458,SAIDA!$G:$G)))</f>
        <v/>
      </c>
      <c r="G458" s="8" t="str">
        <f>IFERROR(SUMIF(ENTRADA!$D:$D,$C458,ENTRADA!$I:$I)/SUMIF(ENTRADA!$D:$D,$C458,ENTRADA!$G:$G),"")</f>
        <v/>
      </c>
      <c r="H458" s="9" t="str">
        <f>IFERROR(SUMIF(SAIDA!$D:$D,$C458,SAIDA!$I:$I)/SUMIF(SAIDA!$D:$D,$C458,SAIDA!$G:$G),"")</f>
        <v/>
      </c>
    </row>
    <row r="459" spans="2:8" ht="24.9" customHeight="1" x14ac:dyDescent="0.3">
      <c r="B459" s="10"/>
      <c r="C459" s="36"/>
      <c r="D459" s="7"/>
      <c r="E459" s="38"/>
      <c r="F459" s="44" t="str">
        <f>IF(SUMIF(ENTRADA!$D:$D,$C459,ENTRADA!$G:$G)-SUMIF(SAIDA!$D:$D,$C459,SAIDA!$G:$G)=0,"",(SUMIF(ENTRADA!$D:$D,$C459,ENTRADA!$G:$G)-SUMIF(SAIDA!$D:$D,$C459,SAIDA!$G:$G)))</f>
        <v/>
      </c>
      <c r="G459" s="8" t="str">
        <f>IFERROR(SUMIF(ENTRADA!$D:$D,$C459,ENTRADA!$I:$I)/SUMIF(ENTRADA!$D:$D,$C459,ENTRADA!$G:$G),"")</f>
        <v/>
      </c>
      <c r="H459" s="9" t="str">
        <f>IFERROR(SUMIF(SAIDA!$D:$D,$C459,SAIDA!$I:$I)/SUMIF(SAIDA!$D:$D,$C459,SAIDA!$G:$G),"")</f>
        <v/>
      </c>
    </row>
    <row r="460" spans="2:8" ht="24.9" customHeight="1" x14ac:dyDescent="0.3">
      <c r="B460" s="10"/>
      <c r="C460" s="36"/>
      <c r="D460" s="7"/>
      <c r="E460" s="38"/>
      <c r="F460" s="44" t="str">
        <f>IF(SUMIF(ENTRADA!$D:$D,$C460,ENTRADA!$G:$G)-SUMIF(SAIDA!$D:$D,$C460,SAIDA!$G:$G)=0,"",(SUMIF(ENTRADA!$D:$D,$C460,ENTRADA!$G:$G)-SUMIF(SAIDA!$D:$D,$C460,SAIDA!$G:$G)))</f>
        <v/>
      </c>
      <c r="G460" s="8" t="str">
        <f>IFERROR(SUMIF(ENTRADA!$D:$D,$C460,ENTRADA!$I:$I)/SUMIF(ENTRADA!$D:$D,$C460,ENTRADA!$G:$G),"")</f>
        <v/>
      </c>
      <c r="H460" s="9" t="str">
        <f>IFERROR(SUMIF(SAIDA!$D:$D,$C460,SAIDA!$I:$I)/SUMIF(SAIDA!$D:$D,$C460,SAIDA!$G:$G),"")</f>
        <v/>
      </c>
    </row>
    <row r="461" spans="2:8" ht="24.9" customHeight="1" x14ac:dyDescent="0.3">
      <c r="B461" s="10"/>
      <c r="C461" s="36"/>
      <c r="D461" s="7"/>
      <c r="E461" s="38"/>
      <c r="F461" s="44" t="str">
        <f>IF(SUMIF(ENTRADA!$D:$D,$C461,ENTRADA!$G:$G)-SUMIF(SAIDA!$D:$D,$C461,SAIDA!$G:$G)=0,"",(SUMIF(ENTRADA!$D:$D,$C461,ENTRADA!$G:$G)-SUMIF(SAIDA!$D:$D,$C461,SAIDA!$G:$G)))</f>
        <v/>
      </c>
      <c r="G461" s="8" t="str">
        <f>IFERROR(SUMIF(ENTRADA!$D:$D,$C461,ENTRADA!$I:$I)/SUMIF(ENTRADA!$D:$D,$C461,ENTRADA!$G:$G),"")</f>
        <v/>
      </c>
      <c r="H461" s="9" t="str">
        <f>IFERROR(SUMIF(SAIDA!$D:$D,$C461,SAIDA!$I:$I)/SUMIF(SAIDA!$D:$D,$C461,SAIDA!$G:$G),"")</f>
        <v/>
      </c>
    </row>
    <row r="462" spans="2:8" ht="24.9" customHeight="1" x14ac:dyDescent="0.3">
      <c r="B462" s="10"/>
      <c r="C462" s="36"/>
      <c r="D462" s="7"/>
      <c r="E462" s="38"/>
      <c r="F462" s="44" t="str">
        <f>IF(SUMIF(ENTRADA!$D:$D,$C462,ENTRADA!$G:$G)-SUMIF(SAIDA!$D:$D,$C462,SAIDA!$G:$G)=0,"",(SUMIF(ENTRADA!$D:$D,$C462,ENTRADA!$G:$G)-SUMIF(SAIDA!$D:$D,$C462,SAIDA!$G:$G)))</f>
        <v/>
      </c>
      <c r="G462" s="8" t="str">
        <f>IFERROR(SUMIF(ENTRADA!$D:$D,$C462,ENTRADA!$I:$I)/SUMIF(ENTRADA!$D:$D,$C462,ENTRADA!$G:$G),"")</f>
        <v/>
      </c>
      <c r="H462" s="9" t="str">
        <f>IFERROR(SUMIF(SAIDA!$D:$D,$C462,SAIDA!$I:$I)/SUMIF(SAIDA!$D:$D,$C462,SAIDA!$G:$G),"")</f>
        <v/>
      </c>
    </row>
    <row r="463" spans="2:8" ht="24.9" customHeight="1" x14ac:dyDescent="0.3">
      <c r="B463" s="10"/>
      <c r="C463" s="36"/>
      <c r="D463" s="7"/>
      <c r="E463" s="38"/>
      <c r="F463" s="44" t="str">
        <f>IF(SUMIF(ENTRADA!$D:$D,$C463,ENTRADA!$G:$G)-SUMIF(SAIDA!$D:$D,$C463,SAIDA!$G:$G)=0,"",(SUMIF(ENTRADA!$D:$D,$C463,ENTRADA!$G:$G)-SUMIF(SAIDA!$D:$D,$C463,SAIDA!$G:$G)))</f>
        <v/>
      </c>
      <c r="G463" s="8" t="str">
        <f>IFERROR(SUMIF(ENTRADA!$D:$D,$C463,ENTRADA!$I:$I)/SUMIF(ENTRADA!$D:$D,$C463,ENTRADA!$G:$G),"")</f>
        <v/>
      </c>
      <c r="H463" s="9" t="str">
        <f>IFERROR(SUMIF(SAIDA!$D:$D,$C463,SAIDA!$I:$I)/SUMIF(SAIDA!$D:$D,$C463,SAIDA!$G:$G),"")</f>
        <v/>
      </c>
    </row>
    <row r="464" spans="2:8" ht="24.9" customHeight="1" x14ac:dyDescent="0.3">
      <c r="B464" s="10"/>
      <c r="C464" s="36"/>
      <c r="D464" s="7"/>
      <c r="E464" s="38"/>
      <c r="F464" s="44" t="str">
        <f>IF(SUMIF(ENTRADA!$D:$D,$C464,ENTRADA!$G:$G)-SUMIF(SAIDA!$D:$D,$C464,SAIDA!$G:$G)=0,"",(SUMIF(ENTRADA!$D:$D,$C464,ENTRADA!$G:$G)-SUMIF(SAIDA!$D:$D,$C464,SAIDA!$G:$G)))</f>
        <v/>
      </c>
      <c r="G464" s="8" t="str">
        <f>IFERROR(SUMIF(ENTRADA!$D:$D,$C464,ENTRADA!$I:$I)/SUMIF(ENTRADA!$D:$D,$C464,ENTRADA!$G:$G),"")</f>
        <v/>
      </c>
      <c r="H464" s="9" t="str">
        <f>IFERROR(SUMIF(SAIDA!$D:$D,$C464,SAIDA!$I:$I)/SUMIF(SAIDA!$D:$D,$C464,SAIDA!$G:$G),"")</f>
        <v/>
      </c>
    </row>
    <row r="465" spans="2:8" ht="24.9" customHeight="1" x14ac:dyDescent="0.3">
      <c r="B465" s="10"/>
      <c r="C465" s="36"/>
      <c r="D465" s="7"/>
      <c r="E465" s="38"/>
      <c r="F465" s="44" t="str">
        <f>IF(SUMIF(ENTRADA!$D:$D,$C465,ENTRADA!$G:$G)-SUMIF(SAIDA!$D:$D,$C465,SAIDA!$G:$G)=0,"",(SUMIF(ENTRADA!$D:$D,$C465,ENTRADA!$G:$G)-SUMIF(SAIDA!$D:$D,$C465,SAIDA!$G:$G)))</f>
        <v/>
      </c>
      <c r="G465" s="8" t="str">
        <f>IFERROR(SUMIF(ENTRADA!$D:$D,$C465,ENTRADA!$I:$I)/SUMIF(ENTRADA!$D:$D,$C465,ENTRADA!$G:$G),"")</f>
        <v/>
      </c>
      <c r="H465" s="9" t="str">
        <f>IFERROR(SUMIF(SAIDA!$D:$D,$C465,SAIDA!$I:$I)/SUMIF(SAIDA!$D:$D,$C465,SAIDA!$G:$G),"")</f>
        <v/>
      </c>
    </row>
    <row r="466" spans="2:8" ht="24.9" customHeight="1" x14ac:dyDescent="0.3">
      <c r="B466" s="10"/>
      <c r="C466" s="36"/>
      <c r="D466" s="7"/>
      <c r="E466" s="38"/>
      <c r="F466" s="44" t="str">
        <f>IF(SUMIF(ENTRADA!$D:$D,$C466,ENTRADA!$G:$G)-SUMIF(SAIDA!$D:$D,$C466,SAIDA!$G:$G)=0,"",(SUMIF(ENTRADA!$D:$D,$C466,ENTRADA!$G:$G)-SUMIF(SAIDA!$D:$D,$C466,SAIDA!$G:$G)))</f>
        <v/>
      </c>
      <c r="G466" s="8" t="str">
        <f>IFERROR(SUMIF(ENTRADA!$D:$D,$C466,ENTRADA!$I:$I)/SUMIF(ENTRADA!$D:$D,$C466,ENTRADA!$G:$G),"")</f>
        <v/>
      </c>
      <c r="H466" s="9" t="str">
        <f>IFERROR(SUMIF(SAIDA!$D:$D,$C466,SAIDA!$I:$I)/SUMIF(SAIDA!$D:$D,$C466,SAIDA!$G:$G),"")</f>
        <v/>
      </c>
    </row>
    <row r="467" spans="2:8" ht="24.9" customHeight="1" x14ac:dyDescent="0.3">
      <c r="B467" s="10"/>
      <c r="C467" s="36"/>
      <c r="D467" s="7"/>
      <c r="E467" s="38"/>
      <c r="F467" s="44" t="str">
        <f>IF(SUMIF(ENTRADA!$D:$D,$C467,ENTRADA!$G:$G)-SUMIF(SAIDA!$D:$D,$C467,SAIDA!$G:$G)=0,"",(SUMIF(ENTRADA!$D:$D,$C467,ENTRADA!$G:$G)-SUMIF(SAIDA!$D:$D,$C467,SAIDA!$G:$G)))</f>
        <v/>
      </c>
      <c r="G467" s="8" t="str">
        <f>IFERROR(SUMIF(ENTRADA!$D:$D,$C467,ENTRADA!$I:$I)/SUMIF(ENTRADA!$D:$D,$C467,ENTRADA!$G:$G),"")</f>
        <v/>
      </c>
      <c r="H467" s="9" t="str">
        <f>IFERROR(SUMIF(SAIDA!$D:$D,$C467,SAIDA!$I:$I)/SUMIF(SAIDA!$D:$D,$C467,SAIDA!$G:$G),"")</f>
        <v/>
      </c>
    </row>
    <row r="468" spans="2:8" ht="24.9" customHeight="1" x14ac:dyDescent="0.3">
      <c r="B468" s="10"/>
      <c r="C468" s="36"/>
      <c r="D468" s="7"/>
      <c r="E468" s="38"/>
      <c r="F468" s="44" t="str">
        <f>IF(SUMIF(ENTRADA!$D:$D,$C468,ENTRADA!$G:$G)-SUMIF(SAIDA!$D:$D,$C468,SAIDA!$G:$G)=0,"",(SUMIF(ENTRADA!$D:$D,$C468,ENTRADA!$G:$G)-SUMIF(SAIDA!$D:$D,$C468,SAIDA!$G:$G)))</f>
        <v/>
      </c>
      <c r="G468" s="8" t="str">
        <f>IFERROR(SUMIF(ENTRADA!$D:$D,$C468,ENTRADA!$I:$I)/SUMIF(ENTRADA!$D:$D,$C468,ENTRADA!$G:$G),"")</f>
        <v/>
      </c>
      <c r="H468" s="9" t="str">
        <f>IFERROR(SUMIF(SAIDA!$D:$D,$C468,SAIDA!$I:$I)/SUMIF(SAIDA!$D:$D,$C468,SAIDA!$G:$G),"")</f>
        <v/>
      </c>
    </row>
    <row r="469" spans="2:8" ht="24.9" customHeight="1" x14ac:dyDescent="0.3">
      <c r="B469" s="10"/>
      <c r="C469" s="36"/>
      <c r="D469" s="7"/>
      <c r="E469" s="38"/>
      <c r="F469" s="44" t="str">
        <f>IF(SUMIF(ENTRADA!$D:$D,$C469,ENTRADA!$G:$G)-SUMIF(SAIDA!$D:$D,$C469,SAIDA!$G:$G)=0,"",(SUMIF(ENTRADA!$D:$D,$C469,ENTRADA!$G:$G)-SUMIF(SAIDA!$D:$D,$C469,SAIDA!$G:$G)))</f>
        <v/>
      </c>
      <c r="G469" s="8" t="str">
        <f>IFERROR(SUMIF(ENTRADA!$D:$D,$C469,ENTRADA!$I:$I)/SUMIF(ENTRADA!$D:$D,$C469,ENTRADA!$G:$G),"")</f>
        <v/>
      </c>
      <c r="H469" s="9" t="str">
        <f>IFERROR(SUMIF(SAIDA!$D:$D,$C469,SAIDA!$I:$I)/SUMIF(SAIDA!$D:$D,$C469,SAIDA!$G:$G),"")</f>
        <v/>
      </c>
    </row>
    <row r="470" spans="2:8" ht="24.9" customHeight="1" x14ac:dyDescent="0.3">
      <c r="B470" s="10"/>
      <c r="C470" s="36"/>
      <c r="D470" s="7"/>
      <c r="E470" s="38"/>
      <c r="F470" s="44" t="str">
        <f>IF(SUMIF(ENTRADA!$D:$D,$C470,ENTRADA!$G:$G)-SUMIF(SAIDA!$D:$D,$C470,SAIDA!$G:$G)=0,"",(SUMIF(ENTRADA!$D:$D,$C470,ENTRADA!$G:$G)-SUMIF(SAIDA!$D:$D,$C470,SAIDA!$G:$G)))</f>
        <v/>
      </c>
      <c r="G470" s="8" t="str">
        <f>IFERROR(SUMIF(ENTRADA!$D:$D,$C470,ENTRADA!$I:$I)/SUMIF(ENTRADA!$D:$D,$C470,ENTRADA!$G:$G),"")</f>
        <v/>
      </c>
      <c r="H470" s="9" t="str">
        <f>IFERROR(SUMIF(SAIDA!$D:$D,$C470,SAIDA!$I:$I)/SUMIF(SAIDA!$D:$D,$C470,SAIDA!$G:$G),"")</f>
        <v/>
      </c>
    </row>
    <row r="471" spans="2:8" ht="24.9" customHeight="1" x14ac:dyDescent="0.3">
      <c r="B471" s="10"/>
      <c r="C471" s="36"/>
      <c r="D471" s="7"/>
      <c r="E471" s="38"/>
      <c r="F471" s="44" t="str">
        <f>IF(SUMIF(ENTRADA!$D:$D,$C471,ENTRADA!$G:$G)-SUMIF(SAIDA!$D:$D,$C471,SAIDA!$G:$G)=0,"",(SUMIF(ENTRADA!$D:$D,$C471,ENTRADA!$G:$G)-SUMIF(SAIDA!$D:$D,$C471,SAIDA!$G:$G)))</f>
        <v/>
      </c>
      <c r="G471" s="8" t="str">
        <f>IFERROR(SUMIF(ENTRADA!$D:$D,$C471,ENTRADA!$I:$I)/SUMIF(ENTRADA!$D:$D,$C471,ENTRADA!$G:$G),"")</f>
        <v/>
      </c>
      <c r="H471" s="9" t="str">
        <f>IFERROR(SUMIF(SAIDA!$D:$D,$C471,SAIDA!$I:$I)/SUMIF(SAIDA!$D:$D,$C471,SAIDA!$G:$G),"")</f>
        <v/>
      </c>
    </row>
    <row r="472" spans="2:8" ht="24.9" customHeight="1" x14ac:dyDescent="0.3">
      <c r="B472" s="10"/>
      <c r="C472" s="36"/>
      <c r="D472" s="7"/>
      <c r="E472" s="38"/>
      <c r="F472" s="44" t="str">
        <f>IF(SUMIF(ENTRADA!$D:$D,$C472,ENTRADA!$G:$G)-SUMIF(SAIDA!$D:$D,$C472,SAIDA!$G:$G)=0,"",(SUMIF(ENTRADA!$D:$D,$C472,ENTRADA!$G:$G)-SUMIF(SAIDA!$D:$D,$C472,SAIDA!$G:$G)))</f>
        <v/>
      </c>
      <c r="G472" s="8" t="str">
        <f>IFERROR(SUMIF(ENTRADA!$D:$D,$C472,ENTRADA!$I:$I)/SUMIF(ENTRADA!$D:$D,$C472,ENTRADA!$G:$G),"")</f>
        <v/>
      </c>
      <c r="H472" s="9" t="str">
        <f>IFERROR(SUMIF(SAIDA!$D:$D,$C472,SAIDA!$I:$I)/SUMIF(SAIDA!$D:$D,$C472,SAIDA!$G:$G),"")</f>
        <v/>
      </c>
    </row>
    <row r="473" spans="2:8" ht="24.9" customHeight="1" x14ac:dyDescent="0.3">
      <c r="B473" s="10"/>
      <c r="C473" s="36"/>
      <c r="D473" s="7"/>
      <c r="E473" s="38"/>
      <c r="F473" s="44" t="str">
        <f>IF(SUMIF(ENTRADA!$D:$D,$C473,ENTRADA!$G:$G)-SUMIF(SAIDA!$D:$D,$C473,SAIDA!$G:$G)=0,"",(SUMIF(ENTRADA!$D:$D,$C473,ENTRADA!$G:$G)-SUMIF(SAIDA!$D:$D,$C473,SAIDA!$G:$G)))</f>
        <v/>
      </c>
      <c r="G473" s="8" t="str">
        <f>IFERROR(SUMIF(ENTRADA!$D:$D,$C473,ENTRADA!$I:$I)/SUMIF(ENTRADA!$D:$D,$C473,ENTRADA!$G:$G),"")</f>
        <v/>
      </c>
      <c r="H473" s="9" t="str">
        <f>IFERROR(SUMIF(SAIDA!$D:$D,$C473,SAIDA!$I:$I)/SUMIF(SAIDA!$D:$D,$C473,SAIDA!$G:$G),"")</f>
        <v/>
      </c>
    </row>
    <row r="474" spans="2:8" ht="24.9" customHeight="1" x14ac:dyDescent="0.3">
      <c r="B474" s="10"/>
      <c r="C474" s="36"/>
      <c r="D474" s="7"/>
      <c r="E474" s="38"/>
      <c r="F474" s="44" t="str">
        <f>IF(SUMIF(ENTRADA!$D:$D,$C474,ENTRADA!$G:$G)-SUMIF(SAIDA!$D:$D,$C474,SAIDA!$G:$G)=0,"",(SUMIF(ENTRADA!$D:$D,$C474,ENTRADA!$G:$G)-SUMIF(SAIDA!$D:$D,$C474,SAIDA!$G:$G)))</f>
        <v/>
      </c>
      <c r="G474" s="8" t="str">
        <f>IFERROR(SUMIF(ENTRADA!$D:$D,$C474,ENTRADA!$I:$I)/SUMIF(ENTRADA!$D:$D,$C474,ENTRADA!$G:$G),"")</f>
        <v/>
      </c>
      <c r="H474" s="9" t="str">
        <f>IFERROR(SUMIF(SAIDA!$D:$D,$C474,SAIDA!$I:$I)/SUMIF(SAIDA!$D:$D,$C474,SAIDA!$G:$G),"")</f>
        <v/>
      </c>
    </row>
    <row r="475" spans="2:8" ht="24.9" customHeight="1" x14ac:dyDescent="0.3">
      <c r="B475" s="10"/>
      <c r="C475" s="36"/>
      <c r="D475" s="7"/>
      <c r="E475" s="38"/>
      <c r="F475" s="44" t="str">
        <f>IF(SUMIF(ENTRADA!$D:$D,$C475,ENTRADA!$G:$G)-SUMIF(SAIDA!$D:$D,$C475,SAIDA!$G:$G)=0,"",(SUMIF(ENTRADA!$D:$D,$C475,ENTRADA!$G:$G)-SUMIF(SAIDA!$D:$D,$C475,SAIDA!$G:$G)))</f>
        <v/>
      </c>
      <c r="G475" s="8" t="str">
        <f>IFERROR(SUMIF(ENTRADA!$D:$D,$C475,ENTRADA!$I:$I)/SUMIF(ENTRADA!$D:$D,$C475,ENTRADA!$G:$G),"")</f>
        <v/>
      </c>
      <c r="H475" s="9" t="str">
        <f>IFERROR(SUMIF(SAIDA!$D:$D,$C475,SAIDA!$I:$I)/SUMIF(SAIDA!$D:$D,$C475,SAIDA!$G:$G),"")</f>
        <v/>
      </c>
    </row>
    <row r="476" spans="2:8" ht="24.9" customHeight="1" x14ac:dyDescent="0.3">
      <c r="B476" s="10"/>
      <c r="C476" s="36"/>
      <c r="D476" s="7"/>
      <c r="E476" s="38"/>
      <c r="F476" s="44" t="str">
        <f>IF(SUMIF(ENTRADA!$D:$D,$C476,ENTRADA!$G:$G)-SUMIF(SAIDA!$D:$D,$C476,SAIDA!$G:$G)=0,"",(SUMIF(ENTRADA!$D:$D,$C476,ENTRADA!$G:$G)-SUMIF(SAIDA!$D:$D,$C476,SAIDA!$G:$G)))</f>
        <v/>
      </c>
      <c r="G476" s="8" t="str">
        <f>IFERROR(SUMIF(ENTRADA!$D:$D,$C476,ENTRADA!$I:$I)/SUMIF(ENTRADA!$D:$D,$C476,ENTRADA!$G:$G),"")</f>
        <v/>
      </c>
      <c r="H476" s="9" t="str">
        <f>IFERROR(SUMIF(SAIDA!$D:$D,$C476,SAIDA!$I:$I)/SUMIF(SAIDA!$D:$D,$C476,SAIDA!$G:$G),"")</f>
        <v/>
      </c>
    </row>
    <row r="477" spans="2:8" ht="24.9" customHeight="1" x14ac:dyDescent="0.3">
      <c r="B477" s="10"/>
      <c r="C477" s="36"/>
      <c r="D477" s="7"/>
      <c r="E477" s="38"/>
      <c r="F477" s="44" t="str">
        <f>IF(SUMIF(ENTRADA!$D:$D,$C477,ENTRADA!$G:$G)-SUMIF(SAIDA!$D:$D,$C477,SAIDA!$G:$G)=0,"",(SUMIF(ENTRADA!$D:$D,$C477,ENTRADA!$G:$G)-SUMIF(SAIDA!$D:$D,$C477,SAIDA!$G:$G)))</f>
        <v/>
      </c>
      <c r="G477" s="8" t="str">
        <f>IFERROR(SUMIF(ENTRADA!$D:$D,$C477,ENTRADA!$I:$I)/SUMIF(ENTRADA!$D:$D,$C477,ENTRADA!$G:$G),"")</f>
        <v/>
      </c>
      <c r="H477" s="9" t="str">
        <f>IFERROR(SUMIF(SAIDA!$D:$D,$C477,SAIDA!$I:$I)/SUMIF(SAIDA!$D:$D,$C477,SAIDA!$G:$G),"")</f>
        <v/>
      </c>
    </row>
    <row r="478" spans="2:8" ht="24.9" customHeight="1" x14ac:dyDescent="0.3">
      <c r="B478" s="10"/>
      <c r="C478" s="36"/>
      <c r="D478" s="7"/>
      <c r="E478" s="38"/>
      <c r="F478" s="44" t="str">
        <f>IF(SUMIF(ENTRADA!$D:$D,$C478,ENTRADA!$G:$G)-SUMIF(SAIDA!$D:$D,$C478,SAIDA!$G:$G)=0,"",(SUMIF(ENTRADA!$D:$D,$C478,ENTRADA!$G:$G)-SUMIF(SAIDA!$D:$D,$C478,SAIDA!$G:$G)))</f>
        <v/>
      </c>
      <c r="G478" s="8" t="str">
        <f>IFERROR(SUMIF(ENTRADA!$D:$D,$C478,ENTRADA!$I:$I)/SUMIF(ENTRADA!$D:$D,$C478,ENTRADA!$G:$G),"")</f>
        <v/>
      </c>
      <c r="H478" s="9" t="str">
        <f>IFERROR(SUMIF(SAIDA!$D:$D,$C478,SAIDA!$I:$I)/SUMIF(SAIDA!$D:$D,$C478,SAIDA!$G:$G),"")</f>
        <v/>
      </c>
    </row>
    <row r="479" spans="2:8" ht="24.9" customHeight="1" x14ac:dyDescent="0.3">
      <c r="B479" s="10"/>
      <c r="C479" s="36"/>
      <c r="D479" s="7"/>
      <c r="E479" s="38"/>
      <c r="F479" s="44" t="str">
        <f>IF(SUMIF(ENTRADA!$D:$D,$C479,ENTRADA!$G:$G)-SUMIF(SAIDA!$D:$D,$C479,SAIDA!$G:$G)=0,"",(SUMIF(ENTRADA!$D:$D,$C479,ENTRADA!$G:$G)-SUMIF(SAIDA!$D:$D,$C479,SAIDA!$G:$G)))</f>
        <v/>
      </c>
      <c r="G479" s="8" t="str">
        <f>IFERROR(SUMIF(ENTRADA!$D:$D,$C479,ENTRADA!$I:$I)/SUMIF(ENTRADA!$D:$D,$C479,ENTRADA!$G:$G),"")</f>
        <v/>
      </c>
      <c r="H479" s="9" t="str">
        <f>IFERROR(SUMIF(SAIDA!$D:$D,$C479,SAIDA!$I:$I)/SUMIF(SAIDA!$D:$D,$C479,SAIDA!$G:$G),"")</f>
        <v/>
      </c>
    </row>
    <row r="480" spans="2:8" ht="24.9" customHeight="1" x14ac:dyDescent="0.3">
      <c r="B480" s="10"/>
      <c r="C480" s="36"/>
      <c r="D480" s="7"/>
      <c r="E480" s="38"/>
      <c r="F480" s="44" t="str">
        <f>IF(SUMIF(ENTRADA!$D:$D,$C480,ENTRADA!$G:$G)-SUMIF(SAIDA!$D:$D,$C480,SAIDA!$G:$G)=0,"",(SUMIF(ENTRADA!$D:$D,$C480,ENTRADA!$G:$G)-SUMIF(SAIDA!$D:$D,$C480,SAIDA!$G:$G)))</f>
        <v/>
      </c>
      <c r="G480" s="8" t="str">
        <f>IFERROR(SUMIF(ENTRADA!$D:$D,$C480,ENTRADA!$I:$I)/SUMIF(ENTRADA!$D:$D,$C480,ENTRADA!$G:$G),"")</f>
        <v/>
      </c>
      <c r="H480" s="9" t="str">
        <f>IFERROR(SUMIF(SAIDA!$D:$D,$C480,SAIDA!$I:$I)/SUMIF(SAIDA!$D:$D,$C480,SAIDA!$G:$G),"")</f>
        <v/>
      </c>
    </row>
    <row r="481" spans="2:8" ht="24.9" customHeight="1" x14ac:dyDescent="0.3">
      <c r="B481" s="10"/>
      <c r="C481" s="36"/>
      <c r="D481" s="7"/>
      <c r="E481" s="38"/>
      <c r="F481" s="44" t="str">
        <f>IF(SUMIF(ENTRADA!$D:$D,$C481,ENTRADA!$G:$G)-SUMIF(SAIDA!$D:$D,$C481,SAIDA!$G:$G)=0,"",(SUMIF(ENTRADA!$D:$D,$C481,ENTRADA!$G:$G)-SUMIF(SAIDA!$D:$D,$C481,SAIDA!$G:$G)))</f>
        <v/>
      </c>
      <c r="G481" s="8" t="str">
        <f>IFERROR(SUMIF(ENTRADA!$D:$D,$C481,ENTRADA!$I:$I)/SUMIF(ENTRADA!$D:$D,$C481,ENTRADA!$G:$G),"")</f>
        <v/>
      </c>
      <c r="H481" s="9" t="str">
        <f>IFERROR(SUMIF(SAIDA!$D:$D,$C481,SAIDA!$I:$I)/SUMIF(SAIDA!$D:$D,$C481,SAIDA!$G:$G),"")</f>
        <v/>
      </c>
    </row>
    <row r="482" spans="2:8" ht="24.9" customHeight="1" x14ac:dyDescent="0.3">
      <c r="B482" s="10"/>
      <c r="C482" s="36"/>
      <c r="D482" s="7"/>
      <c r="E482" s="38"/>
      <c r="F482" s="44" t="str">
        <f>IF(SUMIF(ENTRADA!$D:$D,$C482,ENTRADA!$G:$G)-SUMIF(SAIDA!$D:$D,$C482,SAIDA!$G:$G)=0,"",(SUMIF(ENTRADA!$D:$D,$C482,ENTRADA!$G:$G)-SUMIF(SAIDA!$D:$D,$C482,SAIDA!$G:$G)))</f>
        <v/>
      </c>
      <c r="G482" s="8" t="str">
        <f>IFERROR(SUMIF(ENTRADA!$D:$D,$C482,ENTRADA!$I:$I)/SUMIF(ENTRADA!$D:$D,$C482,ENTRADA!$G:$G),"")</f>
        <v/>
      </c>
      <c r="H482" s="9" t="str">
        <f>IFERROR(SUMIF(SAIDA!$D:$D,$C482,SAIDA!$I:$I)/SUMIF(SAIDA!$D:$D,$C482,SAIDA!$G:$G),"")</f>
        <v/>
      </c>
    </row>
    <row r="483" spans="2:8" ht="24.9" customHeight="1" x14ac:dyDescent="0.3">
      <c r="B483" s="10"/>
      <c r="C483" s="36"/>
      <c r="D483" s="7"/>
      <c r="E483" s="38"/>
      <c r="F483" s="44" t="str">
        <f>IF(SUMIF(ENTRADA!$D:$D,$C483,ENTRADA!$G:$G)-SUMIF(SAIDA!$D:$D,$C483,SAIDA!$G:$G)=0,"",(SUMIF(ENTRADA!$D:$D,$C483,ENTRADA!$G:$G)-SUMIF(SAIDA!$D:$D,$C483,SAIDA!$G:$G)))</f>
        <v/>
      </c>
      <c r="G483" s="8" t="str">
        <f>IFERROR(SUMIF(ENTRADA!$D:$D,$C483,ENTRADA!$I:$I)/SUMIF(ENTRADA!$D:$D,$C483,ENTRADA!$G:$G),"")</f>
        <v/>
      </c>
      <c r="H483" s="9" t="str">
        <f>IFERROR(SUMIF(SAIDA!$D:$D,$C483,SAIDA!$I:$I)/SUMIF(SAIDA!$D:$D,$C483,SAIDA!$G:$G),"")</f>
        <v/>
      </c>
    </row>
    <row r="484" spans="2:8" ht="24.9" customHeight="1" x14ac:dyDescent="0.3">
      <c r="B484" s="10"/>
      <c r="C484" s="36"/>
      <c r="D484" s="7"/>
      <c r="E484" s="38"/>
      <c r="F484" s="44" t="str">
        <f>IF(SUMIF(ENTRADA!$D:$D,$C484,ENTRADA!$G:$G)-SUMIF(SAIDA!$D:$D,$C484,SAIDA!$G:$G)=0,"",(SUMIF(ENTRADA!$D:$D,$C484,ENTRADA!$G:$G)-SUMIF(SAIDA!$D:$D,$C484,SAIDA!$G:$G)))</f>
        <v/>
      </c>
      <c r="G484" s="8" t="str">
        <f>IFERROR(SUMIF(ENTRADA!$D:$D,$C484,ENTRADA!$I:$I)/SUMIF(ENTRADA!$D:$D,$C484,ENTRADA!$G:$G),"")</f>
        <v/>
      </c>
      <c r="H484" s="9" t="str">
        <f>IFERROR(SUMIF(SAIDA!$D:$D,$C484,SAIDA!$I:$I)/SUMIF(SAIDA!$D:$D,$C484,SAIDA!$G:$G),"")</f>
        <v/>
      </c>
    </row>
    <row r="485" spans="2:8" ht="24.9" customHeight="1" x14ac:dyDescent="0.3">
      <c r="B485" s="10"/>
      <c r="C485" s="36"/>
      <c r="D485" s="7"/>
      <c r="E485" s="38"/>
      <c r="F485" s="44" t="str">
        <f>IF(SUMIF(ENTRADA!$D:$D,$C485,ENTRADA!$G:$G)-SUMIF(SAIDA!$D:$D,$C485,SAIDA!$G:$G)=0,"",(SUMIF(ENTRADA!$D:$D,$C485,ENTRADA!$G:$G)-SUMIF(SAIDA!$D:$D,$C485,SAIDA!$G:$G)))</f>
        <v/>
      </c>
      <c r="G485" s="8" t="str">
        <f>IFERROR(SUMIF(ENTRADA!$D:$D,$C485,ENTRADA!$I:$I)/SUMIF(ENTRADA!$D:$D,$C485,ENTRADA!$G:$G),"")</f>
        <v/>
      </c>
      <c r="H485" s="9" t="str">
        <f>IFERROR(SUMIF(SAIDA!$D:$D,$C485,SAIDA!$I:$I)/SUMIF(SAIDA!$D:$D,$C485,SAIDA!$G:$G),"")</f>
        <v/>
      </c>
    </row>
    <row r="486" spans="2:8" ht="24.9" customHeight="1" x14ac:dyDescent="0.3">
      <c r="B486" s="10"/>
      <c r="C486" s="36"/>
      <c r="D486" s="7"/>
      <c r="E486" s="38"/>
      <c r="F486" s="44" t="str">
        <f>IF(SUMIF(ENTRADA!$D:$D,$C486,ENTRADA!$G:$G)-SUMIF(SAIDA!$D:$D,$C486,SAIDA!$G:$G)=0,"",(SUMIF(ENTRADA!$D:$D,$C486,ENTRADA!$G:$G)-SUMIF(SAIDA!$D:$D,$C486,SAIDA!$G:$G)))</f>
        <v/>
      </c>
      <c r="G486" s="8" t="str">
        <f>IFERROR(SUMIF(ENTRADA!$D:$D,$C486,ENTRADA!$I:$I)/SUMIF(ENTRADA!$D:$D,$C486,ENTRADA!$G:$G),"")</f>
        <v/>
      </c>
      <c r="H486" s="9" t="str">
        <f>IFERROR(SUMIF(SAIDA!$D:$D,$C486,SAIDA!$I:$I)/SUMIF(SAIDA!$D:$D,$C486,SAIDA!$G:$G),"")</f>
        <v/>
      </c>
    </row>
    <row r="487" spans="2:8" ht="24.9" customHeight="1" x14ac:dyDescent="0.3">
      <c r="B487" s="10"/>
      <c r="C487" s="36"/>
      <c r="D487" s="7"/>
      <c r="E487" s="38"/>
      <c r="F487" s="44" t="str">
        <f>IF(SUMIF(ENTRADA!$D:$D,$C487,ENTRADA!$G:$G)-SUMIF(SAIDA!$D:$D,$C487,SAIDA!$G:$G)=0,"",(SUMIF(ENTRADA!$D:$D,$C487,ENTRADA!$G:$G)-SUMIF(SAIDA!$D:$D,$C487,SAIDA!$G:$G)))</f>
        <v/>
      </c>
      <c r="G487" s="8" t="str">
        <f>IFERROR(SUMIF(ENTRADA!$D:$D,$C487,ENTRADA!$I:$I)/SUMIF(ENTRADA!$D:$D,$C487,ENTRADA!$G:$G),"")</f>
        <v/>
      </c>
      <c r="H487" s="9" t="str">
        <f>IFERROR(SUMIF(SAIDA!$D:$D,$C487,SAIDA!$I:$I)/SUMIF(SAIDA!$D:$D,$C487,SAIDA!$G:$G),"")</f>
        <v/>
      </c>
    </row>
    <row r="488" spans="2:8" ht="24.9" customHeight="1" x14ac:dyDescent="0.3">
      <c r="B488" s="10"/>
      <c r="C488" s="36"/>
      <c r="D488" s="7"/>
      <c r="E488" s="38"/>
      <c r="F488" s="44" t="str">
        <f>IF(SUMIF(ENTRADA!$D:$D,$C488,ENTRADA!$G:$G)-SUMIF(SAIDA!$D:$D,$C488,SAIDA!$G:$G)=0,"",(SUMIF(ENTRADA!$D:$D,$C488,ENTRADA!$G:$G)-SUMIF(SAIDA!$D:$D,$C488,SAIDA!$G:$G)))</f>
        <v/>
      </c>
      <c r="G488" s="8" t="str">
        <f>IFERROR(SUMIF(ENTRADA!$D:$D,$C488,ENTRADA!$I:$I)/SUMIF(ENTRADA!$D:$D,$C488,ENTRADA!$G:$G),"")</f>
        <v/>
      </c>
      <c r="H488" s="9" t="str">
        <f>IFERROR(SUMIF(SAIDA!$D:$D,$C488,SAIDA!$I:$I)/SUMIF(SAIDA!$D:$D,$C488,SAIDA!$G:$G),"")</f>
        <v/>
      </c>
    </row>
    <row r="489" spans="2:8" ht="24.9" customHeight="1" x14ac:dyDescent="0.3">
      <c r="B489" s="10"/>
      <c r="C489" s="36"/>
      <c r="D489" s="7"/>
      <c r="E489" s="38"/>
      <c r="F489" s="44" t="str">
        <f>IF(SUMIF(ENTRADA!$D:$D,$C489,ENTRADA!$G:$G)-SUMIF(SAIDA!$D:$D,$C489,SAIDA!$G:$G)=0,"",(SUMIF(ENTRADA!$D:$D,$C489,ENTRADA!$G:$G)-SUMIF(SAIDA!$D:$D,$C489,SAIDA!$G:$G)))</f>
        <v/>
      </c>
      <c r="G489" s="8" t="str">
        <f>IFERROR(SUMIF(ENTRADA!$D:$D,$C489,ENTRADA!$I:$I)/SUMIF(ENTRADA!$D:$D,$C489,ENTRADA!$G:$G),"")</f>
        <v/>
      </c>
      <c r="H489" s="9" t="str">
        <f>IFERROR(SUMIF(SAIDA!$D:$D,$C489,SAIDA!$I:$I)/SUMIF(SAIDA!$D:$D,$C489,SAIDA!$G:$G),"")</f>
        <v/>
      </c>
    </row>
    <row r="490" spans="2:8" ht="24.9" customHeight="1" x14ac:dyDescent="0.3">
      <c r="B490" s="10"/>
      <c r="C490" s="36"/>
      <c r="D490" s="7"/>
      <c r="E490" s="38"/>
      <c r="F490" s="44" t="str">
        <f>IF(SUMIF(ENTRADA!$D:$D,$C490,ENTRADA!$G:$G)-SUMIF(SAIDA!$D:$D,$C490,SAIDA!$G:$G)=0,"",(SUMIF(ENTRADA!$D:$D,$C490,ENTRADA!$G:$G)-SUMIF(SAIDA!$D:$D,$C490,SAIDA!$G:$G)))</f>
        <v/>
      </c>
      <c r="G490" s="8" t="str">
        <f>IFERROR(SUMIF(ENTRADA!$D:$D,$C490,ENTRADA!$I:$I)/SUMIF(ENTRADA!$D:$D,$C490,ENTRADA!$G:$G),"")</f>
        <v/>
      </c>
      <c r="H490" s="9" t="str">
        <f>IFERROR(SUMIF(SAIDA!$D:$D,$C490,SAIDA!$I:$I)/SUMIF(SAIDA!$D:$D,$C490,SAIDA!$G:$G),"")</f>
        <v/>
      </c>
    </row>
    <row r="491" spans="2:8" ht="24.9" customHeight="1" x14ac:dyDescent="0.3">
      <c r="B491" s="10"/>
      <c r="C491" s="36"/>
      <c r="D491" s="7"/>
      <c r="E491" s="38"/>
      <c r="F491" s="44" t="str">
        <f>IF(SUMIF(ENTRADA!$D:$D,$C491,ENTRADA!$G:$G)-SUMIF(SAIDA!$D:$D,$C491,SAIDA!$G:$G)=0,"",(SUMIF(ENTRADA!$D:$D,$C491,ENTRADA!$G:$G)-SUMIF(SAIDA!$D:$D,$C491,SAIDA!$G:$G)))</f>
        <v/>
      </c>
      <c r="G491" s="8" t="str">
        <f>IFERROR(SUMIF(ENTRADA!$D:$D,$C491,ENTRADA!$I:$I)/SUMIF(ENTRADA!$D:$D,$C491,ENTRADA!$G:$G),"")</f>
        <v/>
      </c>
      <c r="H491" s="9" t="str">
        <f>IFERROR(SUMIF(SAIDA!$D:$D,$C491,SAIDA!$I:$I)/SUMIF(SAIDA!$D:$D,$C491,SAIDA!$G:$G),"")</f>
        <v/>
      </c>
    </row>
    <row r="492" spans="2:8" ht="24.9" customHeight="1" x14ac:dyDescent="0.3">
      <c r="B492" s="10"/>
      <c r="C492" s="36"/>
      <c r="D492" s="7"/>
      <c r="E492" s="38"/>
      <c r="F492" s="44" t="str">
        <f>IF(SUMIF(ENTRADA!$D:$D,$C492,ENTRADA!$G:$G)-SUMIF(SAIDA!$D:$D,$C492,SAIDA!$G:$G)=0,"",(SUMIF(ENTRADA!$D:$D,$C492,ENTRADA!$G:$G)-SUMIF(SAIDA!$D:$D,$C492,SAIDA!$G:$G)))</f>
        <v/>
      </c>
      <c r="G492" s="8" t="str">
        <f>IFERROR(SUMIF(ENTRADA!$D:$D,$C492,ENTRADA!$I:$I)/SUMIF(ENTRADA!$D:$D,$C492,ENTRADA!$G:$G),"")</f>
        <v/>
      </c>
      <c r="H492" s="9" t="str">
        <f>IFERROR(SUMIF(SAIDA!$D:$D,$C492,SAIDA!$I:$I)/SUMIF(SAIDA!$D:$D,$C492,SAIDA!$G:$G),"")</f>
        <v/>
      </c>
    </row>
    <row r="493" spans="2:8" ht="24.9" customHeight="1" x14ac:dyDescent="0.3">
      <c r="B493" s="10"/>
      <c r="C493" s="36"/>
      <c r="D493" s="7"/>
      <c r="E493" s="38"/>
      <c r="F493" s="44" t="str">
        <f>IF(SUMIF(ENTRADA!$D:$D,$C493,ENTRADA!$G:$G)-SUMIF(SAIDA!$D:$D,$C493,SAIDA!$G:$G)=0,"",(SUMIF(ENTRADA!$D:$D,$C493,ENTRADA!$G:$G)-SUMIF(SAIDA!$D:$D,$C493,SAIDA!$G:$G)))</f>
        <v/>
      </c>
      <c r="G493" s="8" t="str">
        <f>IFERROR(SUMIF(ENTRADA!$D:$D,$C493,ENTRADA!$I:$I)/SUMIF(ENTRADA!$D:$D,$C493,ENTRADA!$G:$G),"")</f>
        <v/>
      </c>
      <c r="H493" s="9" t="str">
        <f>IFERROR(SUMIF(SAIDA!$D:$D,$C493,SAIDA!$I:$I)/SUMIF(SAIDA!$D:$D,$C493,SAIDA!$G:$G),"")</f>
        <v/>
      </c>
    </row>
    <row r="494" spans="2:8" ht="24.9" customHeight="1" x14ac:dyDescent="0.3">
      <c r="B494" s="10"/>
      <c r="C494" s="36"/>
      <c r="D494" s="7"/>
      <c r="E494" s="38"/>
      <c r="F494" s="44" t="str">
        <f>IF(SUMIF(ENTRADA!$D:$D,$C494,ENTRADA!$G:$G)-SUMIF(SAIDA!$D:$D,$C494,SAIDA!$G:$G)=0,"",(SUMIF(ENTRADA!$D:$D,$C494,ENTRADA!$G:$G)-SUMIF(SAIDA!$D:$D,$C494,SAIDA!$G:$G)))</f>
        <v/>
      </c>
      <c r="G494" s="8" t="str">
        <f>IFERROR(SUMIF(ENTRADA!$D:$D,$C494,ENTRADA!$I:$I)/SUMIF(ENTRADA!$D:$D,$C494,ENTRADA!$G:$G),"")</f>
        <v/>
      </c>
      <c r="H494" s="9" t="str">
        <f>IFERROR(SUMIF(SAIDA!$D:$D,$C494,SAIDA!$I:$I)/SUMIF(SAIDA!$D:$D,$C494,SAIDA!$G:$G),"")</f>
        <v/>
      </c>
    </row>
    <row r="495" spans="2:8" ht="24.9" customHeight="1" x14ac:dyDescent="0.3">
      <c r="B495" s="10"/>
      <c r="C495" s="36"/>
      <c r="D495" s="7"/>
      <c r="E495" s="38"/>
      <c r="F495" s="44" t="str">
        <f>IF(SUMIF(ENTRADA!$D:$D,$C495,ENTRADA!$G:$G)-SUMIF(SAIDA!$D:$D,$C495,SAIDA!$G:$G)=0,"",(SUMIF(ENTRADA!$D:$D,$C495,ENTRADA!$G:$G)-SUMIF(SAIDA!$D:$D,$C495,SAIDA!$G:$G)))</f>
        <v/>
      </c>
      <c r="G495" s="8" t="str">
        <f>IFERROR(SUMIF(ENTRADA!$D:$D,$C495,ENTRADA!$I:$I)/SUMIF(ENTRADA!$D:$D,$C495,ENTRADA!$G:$G),"")</f>
        <v/>
      </c>
      <c r="H495" s="9" t="str">
        <f>IFERROR(SUMIF(SAIDA!$D:$D,$C495,SAIDA!$I:$I)/SUMIF(SAIDA!$D:$D,$C495,SAIDA!$G:$G),"")</f>
        <v/>
      </c>
    </row>
    <row r="496" spans="2:8" ht="24.9" customHeight="1" x14ac:dyDescent="0.3">
      <c r="B496" s="10"/>
      <c r="C496" s="36"/>
      <c r="D496" s="7"/>
      <c r="E496" s="38"/>
      <c r="F496" s="44" t="str">
        <f>IF(SUMIF(ENTRADA!$D:$D,$C496,ENTRADA!$G:$G)-SUMIF(SAIDA!$D:$D,$C496,SAIDA!$G:$G)=0,"",(SUMIF(ENTRADA!$D:$D,$C496,ENTRADA!$G:$G)-SUMIF(SAIDA!$D:$D,$C496,SAIDA!$G:$G)))</f>
        <v/>
      </c>
      <c r="G496" s="8" t="str">
        <f>IFERROR(SUMIF(ENTRADA!$D:$D,$C496,ENTRADA!$I:$I)/SUMIF(ENTRADA!$D:$D,$C496,ENTRADA!$G:$G),"")</f>
        <v/>
      </c>
      <c r="H496" s="9" t="str">
        <f>IFERROR(SUMIF(SAIDA!$D:$D,$C496,SAIDA!$I:$I)/SUMIF(SAIDA!$D:$D,$C496,SAIDA!$G:$G),"")</f>
        <v/>
      </c>
    </row>
    <row r="497" spans="2:8" ht="24.9" customHeight="1" x14ac:dyDescent="0.3">
      <c r="B497" s="10"/>
      <c r="C497" s="36"/>
      <c r="D497" s="7"/>
      <c r="E497" s="38"/>
      <c r="F497" s="44" t="str">
        <f>IF(SUMIF(ENTRADA!$D:$D,$C497,ENTRADA!$G:$G)-SUMIF(SAIDA!$D:$D,$C497,SAIDA!$G:$G)=0,"",(SUMIF(ENTRADA!$D:$D,$C497,ENTRADA!$G:$G)-SUMIF(SAIDA!$D:$D,$C497,SAIDA!$G:$G)))</f>
        <v/>
      </c>
      <c r="G497" s="8" t="str">
        <f>IFERROR(SUMIF(ENTRADA!$D:$D,$C497,ENTRADA!$I:$I)/SUMIF(ENTRADA!$D:$D,$C497,ENTRADA!$G:$G),"")</f>
        <v/>
      </c>
      <c r="H497" s="9" t="str">
        <f>IFERROR(SUMIF(SAIDA!$D:$D,$C497,SAIDA!$I:$I)/SUMIF(SAIDA!$D:$D,$C497,SAIDA!$G:$G),"")</f>
        <v/>
      </c>
    </row>
    <row r="498" spans="2:8" ht="24.9" customHeight="1" x14ac:dyDescent="0.3">
      <c r="B498" s="10"/>
      <c r="C498" s="36"/>
      <c r="D498" s="7"/>
      <c r="E498" s="38"/>
      <c r="F498" s="44" t="str">
        <f>IF(SUMIF(ENTRADA!$D:$D,$C498,ENTRADA!$G:$G)-SUMIF(SAIDA!$D:$D,$C498,SAIDA!$G:$G)=0,"",(SUMIF(ENTRADA!$D:$D,$C498,ENTRADA!$G:$G)-SUMIF(SAIDA!$D:$D,$C498,SAIDA!$G:$G)))</f>
        <v/>
      </c>
      <c r="G498" s="8" t="str">
        <f>IFERROR(SUMIF(ENTRADA!$D:$D,$C498,ENTRADA!$I:$I)/SUMIF(ENTRADA!$D:$D,$C498,ENTRADA!$G:$G),"")</f>
        <v/>
      </c>
      <c r="H498" s="9" t="str">
        <f>IFERROR(SUMIF(SAIDA!$D:$D,$C498,SAIDA!$I:$I)/SUMIF(SAIDA!$D:$D,$C498,SAIDA!$G:$G),"")</f>
        <v/>
      </c>
    </row>
    <row r="499" spans="2:8" ht="24.9" customHeight="1" x14ac:dyDescent="0.3">
      <c r="B499" s="10"/>
      <c r="C499" s="36"/>
      <c r="D499" s="7"/>
      <c r="E499" s="38"/>
      <c r="F499" s="44" t="str">
        <f>IF(SUMIF(ENTRADA!$D:$D,$C499,ENTRADA!$G:$G)-SUMIF(SAIDA!$D:$D,$C499,SAIDA!$G:$G)=0,"",(SUMIF(ENTRADA!$D:$D,$C499,ENTRADA!$G:$G)-SUMIF(SAIDA!$D:$D,$C499,SAIDA!$G:$G)))</f>
        <v/>
      </c>
      <c r="G499" s="8" t="str">
        <f>IFERROR(SUMIF(ENTRADA!$D:$D,$C499,ENTRADA!$I:$I)/SUMIF(ENTRADA!$D:$D,$C499,ENTRADA!$G:$G),"")</f>
        <v/>
      </c>
      <c r="H499" s="9" t="str">
        <f>IFERROR(SUMIF(SAIDA!$D:$D,$C499,SAIDA!$I:$I)/SUMIF(SAIDA!$D:$D,$C499,SAIDA!$G:$G),"")</f>
        <v/>
      </c>
    </row>
    <row r="500" spans="2:8" ht="24.9" customHeight="1" x14ac:dyDescent="0.3">
      <c r="B500" s="10"/>
      <c r="C500" s="36"/>
      <c r="D500" s="7"/>
      <c r="E500" s="38"/>
      <c r="F500" s="44" t="str">
        <f>IF(SUMIF(ENTRADA!$D:$D,$C500,ENTRADA!$G:$G)-SUMIF(SAIDA!$D:$D,$C500,SAIDA!$G:$G)=0,"",(SUMIF(ENTRADA!$D:$D,$C500,ENTRADA!$G:$G)-SUMIF(SAIDA!$D:$D,$C500,SAIDA!$G:$G)))</f>
        <v/>
      </c>
      <c r="G500" s="8" t="str">
        <f>IFERROR(SUMIF(ENTRADA!$D:$D,$C500,ENTRADA!$I:$I)/SUMIF(ENTRADA!$D:$D,$C500,ENTRADA!$G:$G),"")</f>
        <v/>
      </c>
      <c r="H500" s="9" t="str">
        <f>IFERROR(SUMIF(SAIDA!$D:$D,$C500,SAIDA!$I:$I)/SUMIF(SAIDA!$D:$D,$C500,SAIDA!$G:$G),"")</f>
        <v/>
      </c>
    </row>
    <row r="501" spans="2:8" ht="24.9" customHeight="1" x14ac:dyDescent="0.3">
      <c r="B501" s="10"/>
      <c r="C501" s="36"/>
      <c r="D501" s="7"/>
      <c r="E501" s="38"/>
      <c r="F501" s="44" t="str">
        <f>IF(SUMIF(ENTRADA!$D:$D,$C501,ENTRADA!$G:$G)-SUMIF(SAIDA!$D:$D,$C501,SAIDA!$G:$G)=0,"",(SUMIF(ENTRADA!$D:$D,$C501,ENTRADA!$G:$G)-SUMIF(SAIDA!$D:$D,$C501,SAIDA!$G:$G)))</f>
        <v/>
      </c>
      <c r="G501" s="8" t="str">
        <f>IFERROR(SUMIF(ENTRADA!$D:$D,$C501,ENTRADA!$I:$I)/SUMIF(ENTRADA!$D:$D,$C501,ENTRADA!$G:$G),"")</f>
        <v/>
      </c>
      <c r="H501" s="9" t="str">
        <f>IFERROR(SUMIF(SAIDA!$D:$D,$C501,SAIDA!$I:$I)/SUMIF(SAIDA!$D:$D,$C501,SAIDA!$G:$G),"")</f>
        <v/>
      </c>
    </row>
    <row r="502" spans="2:8" ht="24.9" customHeight="1" x14ac:dyDescent="0.3">
      <c r="B502" s="10"/>
      <c r="C502" s="36"/>
      <c r="D502" s="7"/>
      <c r="E502" s="38"/>
      <c r="F502" s="44" t="str">
        <f>IF(SUMIF(ENTRADA!$D:$D,$C502,ENTRADA!$G:$G)-SUMIF(SAIDA!$D:$D,$C502,SAIDA!$G:$G)=0,"",(SUMIF(ENTRADA!$D:$D,$C502,ENTRADA!$G:$G)-SUMIF(SAIDA!$D:$D,$C502,SAIDA!$G:$G)))</f>
        <v/>
      </c>
      <c r="G502" s="8" t="str">
        <f>IFERROR(SUMIF(ENTRADA!$D:$D,$C502,ENTRADA!$I:$I)/SUMIF(ENTRADA!$D:$D,$C502,ENTRADA!$G:$G),"")</f>
        <v/>
      </c>
      <c r="H502" s="9" t="str">
        <f>IFERROR(SUMIF(SAIDA!$D:$D,$C502,SAIDA!$I:$I)/SUMIF(SAIDA!$D:$D,$C502,SAIDA!$G:$G),"")</f>
        <v/>
      </c>
    </row>
    <row r="503" spans="2:8" ht="24.9" customHeight="1" x14ac:dyDescent="0.3">
      <c r="B503" s="10"/>
      <c r="C503" s="36"/>
      <c r="D503" s="7"/>
      <c r="E503" s="38"/>
      <c r="F503" s="44" t="str">
        <f>IF(SUMIF(ENTRADA!$D:$D,$C503,ENTRADA!$G:$G)-SUMIF(SAIDA!$D:$D,$C503,SAIDA!$G:$G)=0,"",(SUMIF(ENTRADA!$D:$D,$C503,ENTRADA!$G:$G)-SUMIF(SAIDA!$D:$D,$C503,SAIDA!$G:$G)))</f>
        <v/>
      </c>
      <c r="G503" s="8" t="str">
        <f>IFERROR(SUMIF(ENTRADA!$D:$D,$C503,ENTRADA!$I:$I)/SUMIF(ENTRADA!$D:$D,$C503,ENTRADA!$G:$G),"")</f>
        <v/>
      </c>
      <c r="H503" s="9" t="str">
        <f>IFERROR(SUMIF(SAIDA!$D:$D,$C503,SAIDA!$I:$I)/SUMIF(SAIDA!$D:$D,$C503,SAIDA!$G:$G),"")</f>
        <v/>
      </c>
    </row>
    <row r="504" spans="2:8" ht="24.9" customHeight="1" x14ac:dyDescent="0.3">
      <c r="B504" s="10"/>
      <c r="C504" s="36"/>
      <c r="D504" s="7"/>
      <c r="E504" s="38"/>
      <c r="F504" s="44" t="str">
        <f>IF(SUMIF(ENTRADA!$D:$D,$C504,ENTRADA!$G:$G)-SUMIF(SAIDA!$D:$D,$C504,SAIDA!$G:$G)=0,"",(SUMIF(ENTRADA!$D:$D,$C504,ENTRADA!$G:$G)-SUMIF(SAIDA!$D:$D,$C504,SAIDA!$G:$G)))</f>
        <v/>
      </c>
      <c r="G504" s="8" t="str">
        <f>IFERROR(SUMIF(ENTRADA!$D:$D,$C504,ENTRADA!$I:$I)/SUMIF(ENTRADA!$D:$D,$C504,ENTRADA!$G:$G),"")</f>
        <v/>
      </c>
      <c r="H504" s="9" t="str">
        <f>IFERROR(SUMIF(SAIDA!$D:$D,$C504,SAIDA!$I:$I)/SUMIF(SAIDA!$D:$D,$C504,SAIDA!$G:$G),"")</f>
        <v/>
      </c>
    </row>
    <row r="505" spans="2:8" ht="24.9" customHeight="1" x14ac:dyDescent="0.3">
      <c r="B505" s="10"/>
      <c r="C505" s="36"/>
      <c r="D505" s="7"/>
      <c r="E505" s="38"/>
      <c r="F505" s="44" t="str">
        <f>IF(SUMIF(ENTRADA!$D:$D,$C505,ENTRADA!$G:$G)-SUMIF(SAIDA!$D:$D,$C505,SAIDA!$G:$G)=0,"",(SUMIF(ENTRADA!$D:$D,$C505,ENTRADA!$G:$G)-SUMIF(SAIDA!$D:$D,$C505,SAIDA!$G:$G)))</f>
        <v/>
      </c>
      <c r="G505" s="8" t="str">
        <f>IFERROR(SUMIF(ENTRADA!$D:$D,$C505,ENTRADA!$I:$I)/SUMIF(ENTRADA!$D:$D,$C505,ENTRADA!$G:$G),"")</f>
        <v/>
      </c>
      <c r="H505" s="9" t="str">
        <f>IFERROR(SUMIF(SAIDA!$D:$D,$C505,SAIDA!$I:$I)/SUMIF(SAIDA!$D:$D,$C505,SAIDA!$G:$G),"")</f>
        <v/>
      </c>
    </row>
    <row r="506" spans="2:8" ht="24.9" customHeight="1" x14ac:dyDescent="0.3">
      <c r="B506" s="10"/>
      <c r="C506" s="36"/>
      <c r="D506" s="7"/>
      <c r="E506" s="38"/>
      <c r="F506" s="44" t="str">
        <f>IF(SUMIF(ENTRADA!$D:$D,$C506,ENTRADA!$G:$G)-SUMIF(SAIDA!$D:$D,$C506,SAIDA!$G:$G)=0,"",(SUMIF(ENTRADA!$D:$D,$C506,ENTRADA!$G:$G)-SUMIF(SAIDA!$D:$D,$C506,SAIDA!$G:$G)))</f>
        <v/>
      </c>
      <c r="G506" s="8" t="str">
        <f>IFERROR(SUMIF(ENTRADA!$D:$D,$C506,ENTRADA!$I:$I)/SUMIF(ENTRADA!$D:$D,$C506,ENTRADA!$G:$G),"")</f>
        <v/>
      </c>
      <c r="H506" s="9" t="str">
        <f>IFERROR(SUMIF(SAIDA!$D:$D,$C506,SAIDA!$I:$I)/SUMIF(SAIDA!$D:$D,$C506,SAIDA!$G:$G),"")</f>
        <v/>
      </c>
    </row>
    <row r="507" spans="2:8" ht="24.9" customHeight="1" x14ac:dyDescent="0.3">
      <c r="B507" s="10"/>
      <c r="C507" s="36"/>
      <c r="D507" s="7"/>
      <c r="E507" s="38"/>
      <c r="F507" s="44" t="str">
        <f>IF(SUMIF(ENTRADA!$D:$D,$C507,ENTRADA!$G:$G)-SUMIF(SAIDA!$D:$D,$C507,SAIDA!$G:$G)=0,"",(SUMIF(ENTRADA!$D:$D,$C507,ENTRADA!$G:$G)-SUMIF(SAIDA!$D:$D,$C507,SAIDA!$G:$G)))</f>
        <v/>
      </c>
      <c r="G507" s="8" t="str">
        <f>IFERROR(SUMIF(ENTRADA!$D:$D,$C507,ENTRADA!$I:$I)/SUMIF(ENTRADA!$D:$D,$C507,ENTRADA!$G:$G),"")</f>
        <v/>
      </c>
      <c r="H507" s="9" t="str">
        <f>IFERROR(SUMIF(SAIDA!$D:$D,$C507,SAIDA!$I:$I)/SUMIF(SAIDA!$D:$D,$C507,SAIDA!$G:$G),"")</f>
        <v/>
      </c>
    </row>
    <row r="508" spans="2:8" ht="24.9" customHeight="1" x14ac:dyDescent="0.3">
      <c r="B508" s="10"/>
      <c r="C508" s="36"/>
      <c r="D508" s="7"/>
      <c r="E508" s="38"/>
      <c r="F508" s="44" t="str">
        <f>IF(SUMIF(ENTRADA!$D:$D,$C508,ENTRADA!$G:$G)-SUMIF(SAIDA!$D:$D,$C508,SAIDA!$G:$G)=0,"",(SUMIF(ENTRADA!$D:$D,$C508,ENTRADA!$G:$G)-SUMIF(SAIDA!$D:$D,$C508,SAIDA!$G:$G)))</f>
        <v/>
      </c>
      <c r="G508" s="8" t="str">
        <f>IFERROR(SUMIF(ENTRADA!$D:$D,$C508,ENTRADA!$I:$I)/SUMIF(ENTRADA!$D:$D,$C508,ENTRADA!$G:$G),"")</f>
        <v/>
      </c>
      <c r="H508" s="9" t="str">
        <f>IFERROR(SUMIF(SAIDA!$D:$D,$C508,SAIDA!$I:$I)/SUMIF(SAIDA!$D:$D,$C508,SAIDA!$G:$G),"")</f>
        <v/>
      </c>
    </row>
    <row r="509" spans="2:8" ht="24.9" customHeight="1" x14ac:dyDescent="0.3">
      <c r="B509" s="10"/>
      <c r="C509" s="36"/>
      <c r="D509" s="7"/>
      <c r="E509" s="38"/>
      <c r="F509" s="44" t="str">
        <f>IF(SUMIF(ENTRADA!$D:$D,$C509,ENTRADA!$G:$G)-SUMIF(SAIDA!$D:$D,$C509,SAIDA!$G:$G)=0,"",(SUMIF(ENTRADA!$D:$D,$C509,ENTRADA!$G:$G)-SUMIF(SAIDA!$D:$D,$C509,SAIDA!$G:$G)))</f>
        <v/>
      </c>
      <c r="G509" s="8" t="str">
        <f>IFERROR(SUMIF(ENTRADA!$D:$D,$C509,ENTRADA!$I:$I)/SUMIF(ENTRADA!$D:$D,$C509,ENTRADA!$G:$G),"")</f>
        <v/>
      </c>
      <c r="H509" s="9" t="str">
        <f>IFERROR(SUMIF(SAIDA!$D:$D,$C509,SAIDA!$I:$I)/SUMIF(SAIDA!$D:$D,$C509,SAIDA!$G:$G),"")</f>
        <v/>
      </c>
    </row>
    <row r="510" spans="2:8" ht="24.9" customHeight="1" x14ac:dyDescent="0.3">
      <c r="B510" s="10"/>
      <c r="C510" s="36"/>
      <c r="D510" s="7"/>
      <c r="E510" s="38"/>
      <c r="F510" s="44" t="str">
        <f>IF(SUMIF(ENTRADA!$D:$D,$C510,ENTRADA!$G:$G)-SUMIF(SAIDA!$D:$D,$C510,SAIDA!$G:$G)=0,"",(SUMIF(ENTRADA!$D:$D,$C510,ENTRADA!$G:$G)-SUMIF(SAIDA!$D:$D,$C510,SAIDA!$G:$G)))</f>
        <v/>
      </c>
      <c r="G510" s="8" t="str">
        <f>IFERROR(SUMIF(ENTRADA!$D:$D,$C510,ENTRADA!$I:$I)/SUMIF(ENTRADA!$D:$D,$C510,ENTRADA!$G:$G),"")</f>
        <v/>
      </c>
      <c r="H510" s="9" t="str">
        <f>IFERROR(SUMIF(SAIDA!$D:$D,$C510,SAIDA!$I:$I)/SUMIF(SAIDA!$D:$D,$C510,SAIDA!$G:$G),"")</f>
        <v/>
      </c>
    </row>
    <row r="511" spans="2:8" ht="24.9" customHeight="1" x14ac:dyDescent="0.3">
      <c r="B511" s="10"/>
      <c r="C511" s="36"/>
      <c r="D511" s="7"/>
      <c r="E511" s="38"/>
      <c r="F511" s="44" t="str">
        <f>IF(SUMIF(ENTRADA!$D:$D,$C511,ENTRADA!$G:$G)-SUMIF(SAIDA!$D:$D,$C511,SAIDA!$G:$G)=0,"",(SUMIF(ENTRADA!$D:$D,$C511,ENTRADA!$G:$G)-SUMIF(SAIDA!$D:$D,$C511,SAIDA!$G:$G)))</f>
        <v/>
      </c>
      <c r="G511" s="8" t="str">
        <f>IFERROR(SUMIF(ENTRADA!$D:$D,$C511,ENTRADA!$I:$I)/SUMIF(ENTRADA!$D:$D,$C511,ENTRADA!$G:$G),"")</f>
        <v/>
      </c>
      <c r="H511" s="9" t="str">
        <f>IFERROR(SUMIF(SAIDA!$D:$D,$C511,SAIDA!$I:$I)/SUMIF(SAIDA!$D:$D,$C511,SAIDA!$G:$G),"")</f>
        <v/>
      </c>
    </row>
    <row r="512" spans="2:8" ht="24.9" customHeight="1" x14ac:dyDescent="0.3">
      <c r="B512" s="10"/>
      <c r="C512" s="36"/>
      <c r="D512" s="7"/>
      <c r="E512" s="38"/>
      <c r="F512" s="44" t="str">
        <f>IF(SUMIF(ENTRADA!$D:$D,$C512,ENTRADA!$G:$G)-SUMIF(SAIDA!$D:$D,$C512,SAIDA!$G:$G)=0,"",(SUMIF(ENTRADA!$D:$D,$C512,ENTRADA!$G:$G)-SUMIF(SAIDA!$D:$D,$C512,SAIDA!$G:$G)))</f>
        <v/>
      </c>
      <c r="G512" s="8" t="str">
        <f>IFERROR(SUMIF(ENTRADA!$D:$D,$C512,ENTRADA!$I:$I)/SUMIF(ENTRADA!$D:$D,$C512,ENTRADA!$G:$G),"")</f>
        <v/>
      </c>
      <c r="H512" s="9" t="str">
        <f>IFERROR(SUMIF(SAIDA!$D:$D,$C512,SAIDA!$I:$I)/SUMIF(SAIDA!$D:$D,$C512,SAIDA!$G:$G),"")</f>
        <v/>
      </c>
    </row>
    <row r="513" spans="2:8" ht="24.9" customHeight="1" x14ac:dyDescent="0.3">
      <c r="B513" s="10"/>
      <c r="C513" s="36"/>
      <c r="D513" s="7"/>
      <c r="E513" s="38"/>
      <c r="F513" s="44" t="str">
        <f>IF(SUMIF(ENTRADA!$D:$D,$C513,ENTRADA!$G:$G)-SUMIF(SAIDA!$D:$D,$C513,SAIDA!$G:$G)=0,"",(SUMIF(ENTRADA!$D:$D,$C513,ENTRADA!$G:$G)-SUMIF(SAIDA!$D:$D,$C513,SAIDA!$G:$G)))</f>
        <v/>
      </c>
      <c r="G513" s="8" t="str">
        <f>IFERROR(SUMIF(ENTRADA!$D:$D,$C513,ENTRADA!$I:$I)/SUMIF(ENTRADA!$D:$D,$C513,ENTRADA!$G:$G),"")</f>
        <v/>
      </c>
      <c r="H513" s="9" t="str">
        <f>IFERROR(SUMIF(SAIDA!$D:$D,$C513,SAIDA!$I:$I)/SUMIF(SAIDA!$D:$D,$C513,SAIDA!$G:$G),"")</f>
        <v/>
      </c>
    </row>
    <row r="514" spans="2:8" ht="24.9" customHeight="1" x14ac:dyDescent="0.3">
      <c r="B514" s="10"/>
      <c r="C514" s="36"/>
      <c r="D514" s="7"/>
      <c r="E514" s="38"/>
      <c r="F514" s="44" t="str">
        <f>IF(SUMIF(ENTRADA!$D:$D,$C514,ENTRADA!$G:$G)-SUMIF(SAIDA!$D:$D,$C514,SAIDA!$G:$G)=0,"",(SUMIF(ENTRADA!$D:$D,$C514,ENTRADA!$G:$G)-SUMIF(SAIDA!$D:$D,$C514,SAIDA!$G:$G)))</f>
        <v/>
      </c>
      <c r="G514" s="8" t="str">
        <f>IFERROR(SUMIF(ENTRADA!$D:$D,$C514,ENTRADA!$I:$I)/SUMIF(ENTRADA!$D:$D,$C514,ENTRADA!$G:$G),"")</f>
        <v/>
      </c>
      <c r="H514" s="9" t="str">
        <f>IFERROR(SUMIF(SAIDA!$D:$D,$C514,SAIDA!$I:$I)/SUMIF(SAIDA!$D:$D,$C514,SAIDA!$G:$G),"")</f>
        <v/>
      </c>
    </row>
    <row r="515" spans="2:8" ht="24.9" customHeight="1" x14ac:dyDescent="0.3">
      <c r="B515" s="10"/>
      <c r="C515" s="36"/>
      <c r="D515" s="7"/>
      <c r="E515" s="38"/>
      <c r="F515" s="44" t="str">
        <f>IF(SUMIF(ENTRADA!$D:$D,$C515,ENTRADA!$G:$G)-SUMIF(SAIDA!$D:$D,$C515,SAIDA!$G:$G)=0,"",(SUMIF(ENTRADA!$D:$D,$C515,ENTRADA!$G:$G)-SUMIF(SAIDA!$D:$D,$C515,SAIDA!$G:$G)))</f>
        <v/>
      </c>
      <c r="G515" s="8" t="str">
        <f>IFERROR(SUMIF(ENTRADA!$D:$D,$C515,ENTRADA!$I:$I)/SUMIF(ENTRADA!$D:$D,$C515,ENTRADA!$G:$G),"")</f>
        <v/>
      </c>
      <c r="H515" s="9" t="str">
        <f>IFERROR(SUMIF(SAIDA!$D:$D,$C515,SAIDA!$I:$I)/SUMIF(SAIDA!$D:$D,$C515,SAIDA!$G:$G),"")</f>
        <v/>
      </c>
    </row>
    <row r="516" spans="2:8" ht="24.9" customHeight="1" x14ac:dyDescent="0.3">
      <c r="B516" s="10"/>
      <c r="C516" s="36"/>
      <c r="D516" s="7"/>
      <c r="E516" s="38"/>
      <c r="F516" s="44" t="str">
        <f>IF(SUMIF(ENTRADA!$D:$D,$C516,ENTRADA!$G:$G)-SUMIF(SAIDA!$D:$D,$C516,SAIDA!$G:$G)=0,"",(SUMIF(ENTRADA!$D:$D,$C516,ENTRADA!$G:$G)-SUMIF(SAIDA!$D:$D,$C516,SAIDA!$G:$G)))</f>
        <v/>
      </c>
      <c r="G516" s="8" t="str">
        <f>IFERROR(SUMIF(ENTRADA!$D:$D,$C516,ENTRADA!$I:$I)/SUMIF(ENTRADA!$D:$D,$C516,ENTRADA!$G:$G),"")</f>
        <v/>
      </c>
      <c r="H516" s="9" t="str">
        <f>IFERROR(SUMIF(SAIDA!$D:$D,$C516,SAIDA!$I:$I)/SUMIF(SAIDA!$D:$D,$C516,SAIDA!$G:$G),"")</f>
        <v/>
      </c>
    </row>
    <row r="517" spans="2:8" ht="24.9" customHeight="1" x14ac:dyDescent="0.3">
      <c r="B517" s="10"/>
      <c r="C517" s="36"/>
      <c r="D517" s="7"/>
      <c r="E517" s="38"/>
      <c r="F517" s="44" t="str">
        <f>IF(SUMIF(ENTRADA!$D:$D,$C517,ENTRADA!$G:$G)-SUMIF(SAIDA!$D:$D,$C517,SAIDA!$G:$G)=0,"",(SUMIF(ENTRADA!$D:$D,$C517,ENTRADA!$G:$G)-SUMIF(SAIDA!$D:$D,$C517,SAIDA!$G:$G)))</f>
        <v/>
      </c>
      <c r="G517" s="8" t="str">
        <f>IFERROR(SUMIF(ENTRADA!$D:$D,$C517,ENTRADA!$I:$I)/SUMIF(ENTRADA!$D:$D,$C517,ENTRADA!$G:$G),"")</f>
        <v/>
      </c>
      <c r="H517" s="9" t="str">
        <f>IFERROR(SUMIF(SAIDA!$D:$D,$C517,SAIDA!$I:$I)/SUMIF(SAIDA!$D:$D,$C517,SAIDA!$G:$G),"")</f>
        <v/>
      </c>
    </row>
    <row r="518" spans="2:8" ht="24.9" customHeight="1" x14ac:dyDescent="0.3">
      <c r="B518" s="10"/>
      <c r="C518" s="36"/>
      <c r="D518" s="7"/>
      <c r="E518" s="38"/>
      <c r="F518" s="44" t="str">
        <f>IF(SUMIF(ENTRADA!$D:$D,$C518,ENTRADA!$G:$G)-SUMIF(SAIDA!$D:$D,$C518,SAIDA!$G:$G)=0,"",(SUMIF(ENTRADA!$D:$D,$C518,ENTRADA!$G:$G)-SUMIF(SAIDA!$D:$D,$C518,SAIDA!$G:$G)))</f>
        <v/>
      </c>
      <c r="G518" s="8" t="str">
        <f>IFERROR(SUMIF(ENTRADA!$D:$D,$C518,ENTRADA!$I:$I)/SUMIF(ENTRADA!$D:$D,$C518,ENTRADA!$G:$G),"")</f>
        <v/>
      </c>
      <c r="H518" s="9" t="str">
        <f>IFERROR(SUMIF(SAIDA!$D:$D,$C518,SAIDA!$I:$I)/SUMIF(SAIDA!$D:$D,$C518,SAIDA!$G:$G),"")</f>
        <v/>
      </c>
    </row>
    <row r="519" spans="2:8" ht="24.9" customHeight="1" x14ac:dyDescent="0.3">
      <c r="B519" s="10"/>
      <c r="C519" s="36"/>
      <c r="D519" s="7"/>
      <c r="E519" s="38"/>
      <c r="F519" s="44" t="str">
        <f>IF(SUMIF(ENTRADA!$D:$D,$C519,ENTRADA!$G:$G)-SUMIF(SAIDA!$D:$D,$C519,SAIDA!$G:$G)=0,"",(SUMIF(ENTRADA!$D:$D,$C519,ENTRADA!$G:$G)-SUMIF(SAIDA!$D:$D,$C519,SAIDA!$G:$G)))</f>
        <v/>
      </c>
      <c r="G519" s="8" t="str">
        <f>IFERROR(SUMIF(ENTRADA!$D:$D,$C519,ENTRADA!$I:$I)/SUMIF(ENTRADA!$D:$D,$C519,ENTRADA!$G:$G),"")</f>
        <v/>
      </c>
      <c r="H519" s="9" t="str">
        <f>IFERROR(SUMIF(SAIDA!$D:$D,$C519,SAIDA!$I:$I)/SUMIF(SAIDA!$D:$D,$C519,SAIDA!$G:$G),"")</f>
        <v/>
      </c>
    </row>
    <row r="520" spans="2:8" ht="24.9" customHeight="1" x14ac:dyDescent="0.3">
      <c r="B520" s="10"/>
      <c r="C520" s="36"/>
      <c r="D520" s="7"/>
      <c r="E520" s="38"/>
      <c r="F520" s="44" t="str">
        <f>IF(SUMIF(ENTRADA!$D:$D,$C520,ENTRADA!$G:$G)-SUMIF(SAIDA!$D:$D,$C520,SAIDA!$G:$G)=0,"",(SUMIF(ENTRADA!$D:$D,$C520,ENTRADA!$G:$G)-SUMIF(SAIDA!$D:$D,$C520,SAIDA!$G:$G)))</f>
        <v/>
      </c>
      <c r="G520" s="8" t="str">
        <f>IFERROR(SUMIF(ENTRADA!$D:$D,$C520,ENTRADA!$I:$I)/SUMIF(ENTRADA!$D:$D,$C520,ENTRADA!$G:$G),"")</f>
        <v/>
      </c>
      <c r="H520" s="9" t="str">
        <f>IFERROR(SUMIF(SAIDA!$D:$D,$C520,SAIDA!$I:$I)/SUMIF(SAIDA!$D:$D,$C520,SAIDA!$G:$G),"")</f>
        <v/>
      </c>
    </row>
    <row r="521" spans="2:8" ht="24.9" customHeight="1" x14ac:dyDescent="0.3">
      <c r="B521" s="10"/>
      <c r="C521" s="36"/>
      <c r="D521" s="7"/>
      <c r="E521" s="38"/>
      <c r="F521" s="44" t="str">
        <f>IF(SUMIF(ENTRADA!$D:$D,$C521,ENTRADA!$G:$G)-SUMIF(SAIDA!$D:$D,$C521,SAIDA!$G:$G)=0,"",(SUMIF(ENTRADA!$D:$D,$C521,ENTRADA!$G:$G)-SUMIF(SAIDA!$D:$D,$C521,SAIDA!$G:$G)))</f>
        <v/>
      </c>
      <c r="G521" s="8" t="str">
        <f>IFERROR(SUMIF(ENTRADA!$D:$D,$C521,ENTRADA!$I:$I)/SUMIF(ENTRADA!$D:$D,$C521,ENTRADA!$G:$G),"")</f>
        <v/>
      </c>
      <c r="H521" s="9" t="str">
        <f>IFERROR(SUMIF(SAIDA!$D:$D,$C521,SAIDA!$I:$I)/SUMIF(SAIDA!$D:$D,$C521,SAIDA!$G:$G),"")</f>
        <v/>
      </c>
    </row>
    <row r="522" spans="2:8" ht="24.9" customHeight="1" x14ac:dyDescent="0.3">
      <c r="B522" s="10"/>
      <c r="C522" s="36"/>
      <c r="D522" s="7"/>
      <c r="E522" s="38"/>
      <c r="F522" s="44" t="str">
        <f>IF(SUMIF(ENTRADA!$D:$D,$C522,ENTRADA!$G:$G)-SUMIF(SAIDA!$D:$D,$C522,SAIDA!$G:$G)=0,"",(SUMIF(ENTRADA!$D:$D,$C522,ENTRADA!$G:$G)-SUMIF(SAIDA!$D:$D,$C522,SAIDA!$G:$G)))</f>
        <v/>
      </c>
      <c r="G522" s="8" t="str">
        <f>IFERROR(SUMIF(ENTRADA!$D:$D,$C522,ENTRADA!$I:$I)/SUMIF(ENTRADA!$D:$D,$C522,ENTRADA!$G:$G),"")</f>
        <v/>
      </c>
      <c r="H522" s="9" t="str">
        <f>IFERROR(SUMIF(SAIDA!$D:$D,$C522,SAIDA!$I:$I)/SUMIF(SAIDA!$D:$D,$C522,SAIDA!$G:$G),"")</f>
        <v/>
      </c>
    </row>
    <row r="523" spans="2:8" ht="24.9" customHeight="1" x14ac:dyDescent="0.3">
      <c r="B523" s="10"/>
      <c r="C523" s="36"/>
      <c r="D523" s="7"/>
      <c r="E523" s="38"/>
      <c r="F523" s="44" t="str">
        <f>IF(SUMIF(ENTRADA!$D:$D,$C523,ENTRADA!$G:$G)-SUMIF(SAIDA!$D:$D,$C523,SAIDA!$G:$G)=0,"",(SUMIF(ENTRADA!$D:$D,$C523,ENTRADA!$G:$G)-SUMIF(SAIDA!$D:$D,$C523,SAIDA!$G:$G)))</f>
        <v/>
      </c>
      <c r="G523" s="8" t="str">
        <f>IFERROR(SUMIF(ENTRADA!$D:$D,$C523,ENTRADA!$I:$I)/SUMIF(ENTRADA!$D:$D,$C523,ENTRADA!$G:$G),"")</f>
        <v/>
      </c>
      <c r="H523" s="9" t="str">
        <f>IFERROR(SUMIF(SAIDA!$D:$D,$C523,SAIDA!$I:$I)/SUMIF(SAIDA!$D:$D,$C523,SAIDA!$G:$G),"")</f>
        <v/>
      </c>
    </row>
    <row r="524" spans="2:8" ht="24.9" customHeight="1" x14ac:dyDescent="0.3">
      <c r="B524" s="10"/>
      <c r="C524" s="36"/>
      <c r="D524" s="7"/>
      <c r="E524" s="38"/>
      <c r="F524" s="44" t="str">
        <f>IF(SUMIF(ENTRADA!$D:$D,$C524,ENTRADA!$G:$G)-SUMIF(SAIDA!$D:$D,$C524,SAIDA!$G:$G)=0,"",(SUMIF(ENTRADA!$D:$D,$C524,ENTRADA!$G:$G)-SUMIF(SAIDA!$D:$D,$C524,SAIDA!$G:$G)))</f>
        <v/>
      </c>
      <c r="G524" s="8" t="str">
        <f>IFERROR(SUMIF(ENTRADA!$D:$D,$C524,ENTRADA!$I:$I)/SUMIF(ENTRADA!$D:$D,$C524,ENTRADA!$G:$G),"")</f>
        <v/>
      </c>
      <c r="H524" s="9" t="str">
        <f>IFERROR(SUMIF(SAIDA!$D:$D,$C524,SAIDA!$I:$I)/SUMIF(SAIDA!$D:$D,$C524,SAIDA!$G:$G),"")</f>
        <v/>
      </c>
    </row>
    <row r="525" spans="2:8" ht="24.9" customHeight="1" x14ac:dyDescent="0.3">
      <c r="B525" s="10"/>
      <c r="C525" s="36"/>
      <c r="D525" s="7"/>
      <c r="E525" s="38"/>
      <c r="F525" s="44" t="str">
        <f>IF(SUMIF(ENTRADA!$D:$D,$C525,ENTRADA!$G:$G)-SUMIF(SAIDA!$D:$D,$C525,SAIDA!$G:$G)=0,"",(SUMIF(ENTRADA!$D:$D,$C525,ENTRADA!$G:$G)-SUMIF(SAIDA!$D:$D,$C525,SAIDA!$G:$G)))</f>
        <v/>
      </c>
      <c r="G525" s="8" t="str">
        <f>IFERROR(SUMIF(ENTRADA!$D:$D,$C525,ENTRADA!$I:$I)/SUMIF(ENTRADA!$D:$D,$C525,ENTRADA!$G:$G),"")</f>
        <v/>
      </c>
      <c r="H525" s="9" t="str">
        <f>IFERROR(SUMIF(SAIDA!$D:$D,$C525,SAIDA!$I:$I)/SUMIF(SAIDA!$D:$D,$C525,SAIDA!$G:$G),"")</f>
        <v/>
      </c>
    </row>
    <row r="526" spans="2:8" ht="24.9" customHeight="1" x14ac:dyDescent="0.3">
      <c r="B526" s="10"/>
      <c r="C526" s="36"/>
      <c r="D526" s="7"/>
      <c r="E526" s="38"/>
      <c r="F526" s="44" t="str">
        <f>IF(SUMIF(ENTRADA!$D:$D,$C526,ENTRADA!$G:$G)-SUMIF(SAIDA!$D:$D,$C526,SAIDA!$G:$G)=0,"",(SUMIF(ENTRADA!$D:$D,$C526,ENTRADA!$G:$G)-SUMIF(SAIDA!$D:$D,$C526,SAIDA!$G:$G)))</f>
        <v/>
      </c>
      <c r="G526" s="8" t="str">
        <f>IFERROR(SUMIF(ENTRADA!$D:$D,$C526,ENTRADA!$I:$I)/SUMIF(ENTRADA!$D:$D,$C526,ENTRADA!$G:$G),"")</f>
        <v/>
      </c>
      <c r="H526" s="9" t="str">
        <f>IFERROR(SUMIF(SAIDA!$D:$D,$C526,SAIDA!$I:$I)/SUMIF(SAIDA!$D:$D,$C526,SAIDA!$G:$G),"")</f>
        <v/>
      </c>
    </row>
    <row r="527" spans="2:8" ht="24.9" customHeight="1" x14ac:dyDescent="0.3">
      <c r="B527" s="10"/>
      <c r="C527" s="36"/>
      <c r="D527" s="7"/>
      <c r="E527" s="38"/>
      <c r="F527" s="44" t="str">
        <f>IF(SUMIF(ENTRADA!$D:$D,$C527,ENTRADA!$G:$G)-SUMIF(SAIDA!$D:$D,$C527,SAIDA!$G:$G)=0,"",(SUMIF(ENTRADA!$D:$D,$C527,ENTRADA!$G:$G)-SUMIF(SAIDA!$D:$D,$C527,SAIDA!$G:$G)))</f>
        <v/>
      </c>
      <c r="G527" s="8" t="str">
        <f>IFERROR(SUMIF(ENTRADA!$D:$D,$C527,ENTRADA!$I:$I)/SUMIF(ENTRADA!$D:$D,$C527,ENTRADA!$G:$G),"")</f>
        <v/>
      </c>
      <c r="H527" s="9" t="str">
        <f>IFERROR(SUMIF(SAIDA!$D:$D,$C527,SAIDA!$I:$I)/SUMIF(SAIDA!$D:$D,$C527,SAIDA!$G:$G),"")</f>
        <v/>
      </c>
    </row>
    <row r="528" spans="2:8" ht="24.9" customHeight="1" x14ac:dyDescent="0.3">
      <c r="B528" s="10"/>
      <c r="C528" s="36"/>
      <c r="D528" s="7"/>
      <c r="E528" s="38"/>
      <c r="F528" s="44" t="str">
        <f>IF(SUMIF(ENTRADA!$D:$D,$C528,ENTRADA!$G:$G)-SUMIF(SAIDA!$D:$D,$C528,SAIDA!$G:$G)=0,"",(SUMIF(ENTRADA!$D:$D,$C528,ENTRADA!$G:$G)-SUMIF(SAIDA!$D:$D,$C528,SAIDA!$G:$G)))</f>
        <v/>
      </c>
      <c r="G528" s="8" t="str">
        <f>IFERROR(SUMIF(ENTRADA!$D:$D,$C528,ENTRADA!$I:$I)/SUMIF(ENTRADA!$D:$D,$C528,ENTRADA!$G:$G),"")</f>
        <v/>
      </c>
      <c r="H528" s="9" t="str">
        <f>IFERROR(SUMIF(SAIDA!$D:$D,$C528,SAIDA!$I:$I)/SUMIF(SAIDA!$D:$D,$C528,SAIDA!$G:$G),"")</f>
        <v/>
      </c>
    </row>
    <row r="529" spans="2:8" ht="24.9" customHeight="1" x14ac:dyDescent="0.3">
      <c r="B529" s="10"/>
      <c r="C529" s="36"/>
      <c r="D529" s="7"/>
      <c r="E529" s="38"/>
      <c r="F529" s="44" t="str">
        <f>IF(SUMIF(ENTRADA!$D:$D,$C529,ENTRADA!$G:$G)-SUMIF(SAIDA!$D:$D,$C529,SAIDA!$G:$G)=0,"",(SUMIF(ENTRADA!$D:$D,$C529,ENTRADA!$G:$G)-SUMIF(SAIDA!$D:$D,$C529,SAIDA!$G:$G)))</f>
        <v/>
      </c>
      <c r="G529" s="8" t="str">
        <f>IFERROR(SUMIF(ENTRADA!$D:$D,$C529,ENTRADA!$I:$I)/SUMIF(ENTRADA!$D:$D,$C529,ENTRADA!$G:$G),"")</f>
        <v/>
      </c>
      <c r="H529" s="9" t="str">
        <f>IFERROR(SUMIF(SAIDA!$D:$D,$C529,SAIDA!$I:$I)/SUMIF(SAIDA!$D:$D,$C529,SAIDA!$G:$G),"")</f>
        <v/>
      </c>
    </row>
    <row r="530" spans="2:8" ht="24.9" customHeight="1" x14ac:dyDescent="0.3">
      <c r="B530" s="10"/>
      <c r="C530" s="36"/>
      <c r="D530" s="7"/>
      <c r="E530" s="38"/>
      <c r="F530" s="44" t="str">
        <f>IF(SUMIF(ENTRADA!$D:$D,$C530,ENTRADA!$G:$G)-SUMIF(SAIDA!$D:$D,$C530,SAIDA!$G:$G)=0,"",(SUMIF(ENTRADA!$D:$D,$C530,ENTRADA!$G:$G)-SUMIF(SAIDA!$D:$D,$C530,SAIDA!$G:$G)))</f>
        <v/>
      </c>
      <c r="G530" s="8" t="str">
        <f>IFERROR(SUMIF(ENTRADA!$D:$D,$C530,ENTRADA!$I:$I)/SUMIF(ENTRADA!$D:$D,$C530,ENTRADA!$G:$G),"")</f>
        <v/>
      </c>
      <c r="H530" s="9" t="str">
        <f>IFERROR(SUMIF(SAIDA!$D:$D,$C530,SAIDA!$I:$I)/SUMIF(SAIDA!$D:$D,$C530,SAIDA!$G:$G),"")</f>
        <v/>
      </c>
    </row>
    <row r="531" spans="2:8" ht="24.9" customHeight="1" x14ac:dyDescent="0.3">
      <c r="B531" s="10"/>
      <c r="C531" s="36"/>
      <c r="D531" s="7"/>
      <c r="E531" s="38"/>
      <c r="F531" s="44" t="str">
        <f>IF(SUMIF(ENTRADA!$D:$D,$C531,ENTRADA!$G:$G)-SUMIF(SAIDA!$D:$D,$C531,SAIDA!$G:$G)=0,"",(SUMIF(ENTRADA!$D:$D,$C531,ENTRADA!$G:$G)-SUMIF(SAIDA!$D:$D,$C531,SAIDA!$G:$G)))</f>
        <v/>
      </c>
      <c r="G531" s="8" t="str">
        <f>IFERROR(SUMIF(ENTRADA!$D:$D,$C531,ENTRADA!$I:$I)/SUMIF(ENTRADA!$D:$D,$C531,ENTRADA!$G:$G),"")</f>
        <v/>
      </c>
      <c r="H531" s="9" t="str">
        <f>IFERROR(SUMIF(SAIDA!$D:$D,$C531,SAIDA!$I:$I)/SUMIF(SAIDA!$D:$D,$C531,SAIDA!$G:$G),"")</f>
        <v/>
      </c>
    </row>
    <row r="532" spans="2:8" ht="24.9" customHeight="1" x14ac:dyDescent="0.3">
      <c r="B532" s="10"/>
      <c r="C532" s="36"/>
      <c r="D532" s="7"/>
      <c r="E532" s="38"/>
      <c r="F532" s="44" t="str">
        <f>IF(SUMIF(ENTRADA!$D:$D,$C532,ENTRADA!$G:$G)-SUMIF(SAIDA!$D:$D,$C532,SAIDA!$G:$G)=0,"",(SUMIF(ENTRADA!$D:$D,$C532,ENTRADA!$G:$G)-SUMIF(SAIDA!$D:$D,$C532,SAIDA!$G:$G)))</f>
        <v/>
      </c>
      <c r="G532" s="8" t="str">
        <f>IFERROR(SUMIF(ENTRADA!$D:$D,$C532,ENTRADA!$I:$I)/SUMIF(ENTRADA!$D:$D,$C532,ENTRADA!$G:$G),"")</f>
        <v/>
      </c>
      <c r="H532" s="9" t="str">
        <f>IFERROR(SUMIF(SAIDA!$D:$D,$C532,SAIDA!$I:$I)/SUMIF(SAIDA!$D:$D,$C532,SAIDA!$G:$G),"")</f>
        <v/>
      </c>
    </row>
    <row r="533" spans="2:8" ht="24.9" customHeight="1" x14ac:dyDescent="0.3">
      <c r="B533" s="10"/>
      <c r="C533" s="36"/>
      <c r="D533" s="7"/>
      <c r="E533" s="38"/>
      <c r="F533" s="44" t="str">
        <f>IF(SUMIF(ENTRADA!$D:$D,$C533,ENTRADA!$G:$G)-SUMIF(SAIDA!$D:$D,$C533,SAIDA!$G:$G)=0,"",(SUMIF(ENTRADA!$D:$D,$C533,ENTRADA!$G:$G)-SUMIF(SAIDA!$D:$D,$C533,SAIDA!$G:$G)))</f>
        <v/>
      </c>
      <c r="G533" s="8" t="str">
        <f>IFERROR(SUMIF(ENTRADA!$D:$D,$C533,ENTRADA!$I:$I)/SUMIF(ENTRADA!$D:$D,$C533,ENTRADA!$G:$G),"")</f>
        <v/>
      </c>
      <c r="H533" s="9" t="str">
        <f>IFERROR(SUMIF(SAIDA!$D:$D,$C533,SAIDA!$I:$I)/SUMIF(SAIDA!$D:$D,$C533,SAIDA!$G:$G),"")</f>
        <v/>
      </c>
    </row>
    <row r="534" spans="2:8" ht="24.9" customHeight="1" x14ac:dyDescent="0.3">
      <c r="B534" s="10"/>
      <c r="C534" s="36"/>
      <c r="D534" s="7"/>
      <c r="E534" s="38"/>
      <c r="F534" s="44" t="str">
        <f>IF(SUMIF(ENTRADA!$D:$D,$C534,ENTRADA!$G:$G)-SUMIF(SAIDA!$D:$D,$C534,SAIDA!$G:$G)=0,"",(SUMIF(ENTRADA!$D:$D,$C534,ENTRADA!$G:$G)-SUMIF(SAIDA!$D:$D,$C534,SAIDA!$G:$G)))</f>
        <v/>
      </c>
      <c r="G534" s="8" t="str">
        <f>IFERROR(SUMIF(ENTRADA!$D:$D,$C534,ENTRADA!$I:$I)/SUMIF(ENTRADA!$D:$D,$C534,ENTRADA!$G:$G),"")</f>
        <v/>
      </c>
      <c r="H534" s="9" t="str">
        <f>IFERROR(SUMIF(SAIDA!$D:$D,$C534,SAIDA!$I:$I)/SUMIF(SAIDA!$D:$D,$C534,SAIDA!$G:$G),"")</f>
        <v/>
      </c>
    </row>
    <row r="535" spans="2:8" ht="24.9" customHeight="1" x14ac:dyDescent="0.3">
      <c r="B535" s="10"/>
      <c r="C535" s="36"/>
      <c r="D535" s="7"/>
      <c r="E535" s="38"/>
      <c r="F535" s="44" t="str">
        <f>IF(SUMIF(ENTRADA!$D:$D,$C535,ENTRADA!$G:$G)-SUMIF(SAIDA!$D:$D,$C535,SAIDA!$G:$G)=0,"",(SUMIF(ENTRADA!$D:$D,$C535,ENTRADA!$G:$G)-SUMIF(SAIDA!$D:$D,$C535,SAIDA!$G:$G)))</f>
        <v/>
      </c>
      <c r="G535" s="8" t="str">
        <f>IFERROR(SUMIF(ENTRADA!$D:$D,$C535,ENTRADA!$I:$I)/SUMIF(ENTRADA!$D:$D,$C535,ENTRADA!$G:$G),"")</f>
        <v/>
      </c>
      <c r="H535" s="9" t="str">
        <f>IFERROR(SUMIF(SAIDA!$D:$D,$C535,SAIDA!$I:$I)/SUMIF(SAIDA!$D:$D,$C535,SAIDA!$G:$G),"")</f>
        <v/>
      </c>
    </row>
    <row r="536" spans="2:8" ht="24.9" customHeight="1" x14ac:dyDescent="0.3">
      <c r="B536" s="10"/>
      <c r="C536" s="36"/>
      <c r="D536" s="7"/>
      <c r="E536" s="38"/>
      <c r="F536" s="44" t="str">
        <f>IF(SUMIF(ENTRADA!$D:$D,$C536,ENTRADA!$G:$G)-SUMIF(SAIDA!$D:$D,$C536,SAIDA!$G:$G)=0,"",(SUMIF(ENTRADA!$D:$D,$C536,ENTRADA!$G:$G)-SUMIF(SAIDA!$D:$D,$C536,SAIDA!$G:$G)))</f>
        <v/>
      </c>
      <c r="G536" s="8" t="str">
        <f>IFERROR(SUMIF(ENTRADA!$D:$D,$C536,ENTRADA!$I:$I)/SUMIF(ENTRADA!$D:$D,$C536,ENTRADA!$G:$G),"")</f>
        <v/>
      </c>
      <c r="H536" s="9" t="str">
        <f>IFERROR(SUMIF(SAIDA!$D:$D,$C536,SAIDA!$I:$I)/SUMIF(SAIDA!$D:$D,$C536,SAIDA!$G:$G),"")</f>
        <v/>
      </c>
    </row>
    <row r="537" spans="2:8" ht="24.9" customHeight="1" x14ac:dyDescent="0.3">
      <c r="B537" s="10"/>
      <c r="C537" s="36"/>
      <c r="D537" s="7"/>
      <c r="E537" s="38"/>
      <c r="F537" s="44" t="str">
        <f>IF(SUMIF(ENTRADA!$D:$D,$C537,ENTRADA!$G:$G)-SUMIF(SAIDA!$D:$D,$C537,SAIDA!$G:$G)=0,"",(SUMIF(ENTRADA!$D:$D,$C537,ENTRADA!$G:$G)-SUMIF(SAIDA!$D:$D,$C537,SAIDA!$G:$G)))</f>
        <v/>
      </c>
      <c r="G537" s="8" t="str">
        <f>IFERROR(SUMIF(ENTRADA!$D:$D,$C537,ENTRADA!$I:$I)/SUMIF(ENTRADA!$D:$D,$C537,ENTRADA!$G:$G),"")</f>
        <v/>
      </c>
      <c r="H537" s="9" t="str">
        <f>IFERROR(SUMIF(SAIDA!$D:$D,$C537,SAIDA!$I:$I)/SUMIF(SAIDA!$D:$D,$C537,SAIDA!$G:$G),"")</f>
        <v/>
      </c>
    </row>
    <row r="538" spans="2:8" ht="24.9" customHeight="1" x14ac:dyDescent="0.3">
      <c r="B538" s="10"/>
      <c r="C538" s="36"/>
      <c r="D538" s="7"/>
      <c r="E538" s="38"/>
      <c r="F538" s="44" t="str">
        <f>IF(SUMIF(ENTRADA!$D:$D,$C538,ENTRADA!$G:$G)-SUMIF(SAIDA!$D:$D,$C538,SAIDA!$G:$G)=0,"",(SUMIF(ENTRADA!$D:$D,$C538,ENTRADA!$G:$G)-SUMIF(SAIDA!$D:$D,$C538,SAIDA!$G:$G)))</f>
        <v/>
      </c>
      <c r="G538" s="8" t="str">
        <f>IFERROR(SUMIF(ENTRADA!$D:$D,$C538,ENTRADA!$I:$I)/SUMIF(ENTRADA!$D:$D,$C538,ENTRADA!$G:$G),"")</f>
        <v/>
      </c>
      <c r="H538" s="9" t="str">
        <f>IFERROR(SUMIF(SAIDA!$D:$D,$C538,SAIDA!$I:$I)/SUMIF(SAIDA!$D:$D,$C538,SAIDA!$G:$G),"")</f>
        <v/>
      </c>
    </row>
    <row r="539" spans="2:8" ht="24.9" customHeight="1" x14ac:dyDescent="0.3">
      <c r="B539" s="10"/>
      <c r="C539" s="36"/>
      <c r="D539" s="7"/>
      <c r="E539" s="38"/>
      <c r="F539" s="44" t="str">
        <f>IF(SUMIF(ENTRADA!$D:$D,$C539,ENTRADA!$G:$G)-SUMIF(SAIDA!$D:$D,$C539,SAIDA!$G:$G)=0,"",(SUMIF(ENTRADA!$D:$D,$C539,ENTRADA!$G:$G)-SUMIF(SAIDA!$D:$D,$C539,SAIDA!$G:$G)))</f>
        <v/>
      </c>
      <c r="G539" s="8" t="str">
        <f>IFERROR(SUMIF(ENTRADA!$D:$D,$C539,ENTRADA!$I:$I)/SUMIF(ENTRADA!$D:$D,$C539,ENTRADA!$G:$G),"")</f>
        <v/>
      </c>
      <c r="H539" s="9" t="str">
        <f>IFERROR(SUMIF(SAIDA!$D:$D,$C539,SAIDA!$I:$I)/SUMIF(SAIDA!$D:$D,$C539,SAIDA!$G:$G),"")</f>
        <v/>
      </c>
    </row>
    <row r="540" spans="2:8" ht="24.9" customHeight="1" x14ac:dyDescent="0.3">
      <c r="B540" s="10"/>
      <c r="C540" s="36"/>
      <c r="D540" s="7"/>
      <c r="E540" s="38"/>
      <c r="F540" s="44" t="str">
        <f>IF(SUMIF(ENTRADA!$D:$D,$C540,ENTRADA!$G:$G)-SUMIF(SAIDA!$D:$D,$C540,SAIDA!$G:$G)=0,"",(SUMIF(ENTRADA!$D:$D,$C540,ENTRADA!$G:$G)-SUMIF(SAIDA!$D:$D,$C540,SAIDA!$G:$G)))</f>
        <v/>
      </c>
      <c r="G540" s="8" t="str">
        <f>IFERROR(SUMIF(ENTRADA!$D:$D,$C540,ENTRADA!$I:$I)/SUMIF(ENTRADA!$D:$D,$C540,ENTRADA!$G:$G),"")</f>
        <v/>
      </c>
      <c r="H540" s="9" t="str">
        <f>IFERROR(SUMIF(SAIDA!$D:$D,$C540,SAIDA!$I:$I)/SUMIF(SAIDA!$D:$D,$C540,SAIDA!$G:$G),"")</f>
        <v/>
      </c>
    </row>
    <row r="541" spans="2:8" ht="24.9" customHeight="1" x14ac:dyDescent="0.3">
      <c r="B541" s="10"/>
      <c r="C541" s="36"/>
      <c r="D541" s="7"/>
      <c r="E541" s="38"/>
      <c r="F541" s="44" t="str">
        <f>IF(SUMIF(ENTRADA!$D:$D,$C541,ENTRADA!$G:$G)-SUMIF(SAIDA!$D:$D,$C541,SAIDA!$G:$G)=0,"",(SUMIF(ENTRADA!$D:$D,$C541,ENTRADA!$G:$G)-SUMIF(SAIDA!$D:$D,$C541,SAIDA!$G:$G)))</f>
        <v/>
      </c>
      <c r="G541" s="8" t="str">
        <f>IFERROR(SUMIF(ENTRADA!$D:$D,$C541,ENTRADA!$I:$I)/SUMIF(ENTRADA!$D:$D,$C541,ENTRADA!$G:$G),"")</f>
        <v/>
      </c>
      <c r="H541" s="9" t="str">
        <f>IFERROR(SUMIF(SAIDA!$D:$D,$C541,SAIDA!$I:$I)/SUMIF(SAIDA!$D:$D,$C541,SAIDA!$G:$G),"")</f>
        <v/>
      </c>
    </row>
    <row r="542" spans="2:8" ht="24.9" customHeight="1" x14ac:dyDescent="0.3">
      <c r="B542" s="10"/>
      <c r="C542" s="36"/>
      <c r="D542" s="7"/>
      <c r="E542" s="38"/>
      <c r="F542" s="44" t="str">
        <f>IF(SUMIF(ENTRADA!$D:$D,$C542,ENTRADA!$G:$G)-SUMIF(SAIDA!$D:$D,$C542,SAIDA!$G:$G)=0,"",(SUMIF(ENTRADA!$D:$D,$C542,ENTRADA!$G:$G)-SUMIF(SAIDA!$D:$D,$C542,SAIDA!$G:$G)))</f>
        <v/>
      </c>
      <c r="G542" s="8" t="str">
        <f>IFERROR(SUMIF(ENTRADA!$D:$D,$C542,ENTRADA!$I:$I)/SUMIF(ENTRADA!$D:$D,$C542,ENTRADA!$G:$G),"")</f>
        <v/>
      </c>
      <c r="H542" s="9" t="str">
        <f>IFERROR(SUMIF(SAIDA!$D:$D,$C542,SAIDA!$I:$I)/SUMIF(SAIDA!$D:$D,$C542,SAIDA!$G:$G),"")</f>
        <v/>
      </c>
    </row>
    <row r="543" spans="2:8" ht="24.9" customHeight="1" x14ac:dyDescent="0.3">
      <c r="B543" s="10"/>
      <c r="C543" s="36"/>
      <c r="D543" s="7"/>
      <c r="E543" s="38"/>
      <c r="F543" s="44" t="str">
        <f>IF(SUMIF(ENTRADA!$D:$D,$C543,ENTRADA!$G:$G)-SUMIF(SAIDA!$D:$D,$C543,SAIDA!$G:$G)=0,"",(SUMIF(ENTRADA!$D:$D,$C543,ENTRADA!$G:$G)-SUMIF(SAIDA!$D:$D,$C543,SAIDA!$G:$G)))</f>
        <v/>
      </c>
      <c r="G543" s="8" t="str">
        <f>IFERROR(SUMIF(ENTRADA!$D:$D,$C543,ENTRADA!$I:$I)/SUMIF(ENTRADA!$D:$D,$C543,ENTRADA!$G:$G),"")</f>
        <v/>
      </c>
      <c r="H543" s="9" t="str">
        <f>IFERROR(SUMIF(SAIDA!$D:$D,$C543,SAIDA!$I:$I)/SUMIF(SAIDA!$D:$D,$C543,SAIDA!$G:$G),"")</f>
        <v/>
      </c>
    </row>
    <row r="544" spans="2:8" ht="24.9" customHeight="1" x14ac:dyDescent="0.3">
      <c r="B544" s="10"/>
      <c r="C544" s="36"/>
      <c r="D544" s="7"/>
      <c r="E544" s="38"/>
      <c r="F544" s="44" t="str">
        <f>IF(SUMIF(ENTRADA!$D:$D,$C544,ENTRADA!$G:$G)-SUMIF(SAIDA!$D:$D,$C544,SAIDA!$G:$G)=0,"",(SUMIF(ENTRADA!$D:$D,$C544,ENTRADA!$G:$G)-SUMIF(SAIDA!$D:$D,$C544,SAIDA!$G:$G)))</f>
        <v/>
      </c>
      <c r="G544" s="8" t="str">
        <f>IFERROR(SUMIF(ENTRADA!$D:$D,$C544,ENTRADA!$I:$I)/SUMIF(ENTRADA!$D:$D,$C544,ENTRADA!$G:$G),"")</f>
        <v/>
      </c>
      <c r="H544" s="9" t="str">
        <f>IFERROR(SUMIF(SAIDA!$D:$D,$C544,SAIDA!$I:$I)/SUMIF(SAIDA!$D:$D,$C544,SAIDA!$G:$G),"")</f>
        <v/>
      </c>
    </row>
    <row r="545" spans="2:8" ht="24.9" customHeight="1" x14ac:dyDescent="0.3">
      <c r="B545" s="10"/>
      <c r="C545" s="36"/>
      <c r="D545" s="7"/>
      <c r="E545" s="38"/>
      <c r="F545" s="44" t="str">
        <f>IF(SUMIF(ENTRADA!$D:$D,$C545,ENTRADA!$G:$G)-SUMIF(SAIDA!$D:$D,$C545,SAIDA!$G:$G)=0,"",(SUMIF(ENTRADA!$D:$D,$C545,ENTRADA!$G:$G)-SUMIF(SAIDA!$D:$D,$C545,SAIDA!$G:$G)))</f>
        <v/>
      </c>
      <c r="G545" s="8" t="str">
        <f>IFERROR(SUMIF(ENTRADA!$D:$D,$C545,ENTRADA!$I:$I)/SUMIF(ENTRADA!$D:$D,$C545,ENTRADA!$G:$G),"")</f>
        <v/>
      </c>
      <c r="H545" s="9" t="str">
        <f>IFERROR(SUMIF(SAIDA!$D:$D,$C545,SAIDA!$I:$I)/SUMIF(SAIDA!$D:$D,$C545,SAIDA!$G:$G),"")</f>
        <v/>
      </c>
    </row>
    <row r="546" spans="2:8" ht="24.9" customHeight="1" x14ac:dyDescent="0.3">
      <c r="B546" s="10"/>
      <c r="C546" s="36"/>
      <c r="D546" s="7"/>
      <c r="E546" s="38"/>
      <c r="F546" s="44" t="str">
        <f>IF(SUMIF(ENTRADA!$D:$D,$C546,ENTRADA!$G:$G)-SUMIF(SAIDA!$D:$D,$C546,SAIDA!$G:$G)=0,"",(SUMIF(ENTRADA!$D:$D,$C546,ENTRADA!$G:$G)-SUMIF(SAIDA!$D:$D,$C546,SAIDA!$G:$G)))</f>
        <v/>
      </c>
      <c r="G546" s="8" t="str">
        <f>IFERROR(SUMIF(ENTRADA!$D:$D,$C546,ENTRADA!$I:$I)/SUMIF(ENTRADA!$D:$D,$C546,ENTRADA!$G:$G),"")</f>
        <v/>
      </c>
      <c r="H546" s="9" t="str">
        <f>IFERROR(SUMIF(SAIDA!$D:$D,$C546,SAIDA!$I:$I)/SUMIF(SAIDA!$D:$D,$C546,SAIDA!$G:$G),"")</f>
        <v/>
      </c>
    </row>
    <row r="547" spans="2:8" ht="24.9" customHeight="1" x14ac:dyDescent="0.3">
      <c r="B547" s="10"/>
      <c r="C547" s="36"/>
      <c r="D547" s="7"/>
      <c r="E547" s="38"/>
      <c r="F547" s="44" t="str">
        <f>IF(SUMIF(ENTRADA!$D:$D,$C547,ENTRADA!$G:$G)-SUMIF(SAIDA!$D:$D,$C547,SAIDA!$G:$G)=0,"",(SUMIF(ENTRADA!$D:$D,$C547,ENTRADA!$G:$G)-SUMIF(SAIDA!$D:$D,$C547,SAIDA!$G:$G)))</f>
        <v/>
      </c>
      <c r="G547" s="8" t="str">
        <f>IFERROR(SUMIF(ENTRADA!$D:$D,$C547,ENTRADA!$I:$I)/SUMIF(ENTRADA!$D:$D,$C547,ENTRADA!$G:$G),"")</f>
        <v/>
      </c>
      <c r="H547" s="9" t="str">
        <f>IFERROR(SUMIF(SAIDA!$D:$D,$C547,SAIDA!$I:$I)/SUMIF(SAIDA!$D:$D,$C547,SAIDA!$G:$G),"")</f>
        <v/>
      </c>
    </row>
    <row r="548" spans="2:8" ht="24.9" customHeight="1" x14ac:dyDescent="0.3">
      <c r="B548" s="10"/>
      <c r="C548" s="36"/>
      <c r="D548" s="7"/>
      <c r="E548" s="38"/>
      <c r="F548" s="44" t="str">
        <f>IF(SUMIF(ENTRADA!$D:$D,$C548,ENTRADA!$G:$G)-SUMIF(SAIDA!$D:$D,$C548,SAIDA!$G:$G)=0,"",(SUMIF(ENTRADA!$D:$D,$C548,ENTRADA!$G:$G)-SUMIF(SAIDA!$D:$D,$C548,SAIDA!$G:$G)))</f>
        <v/>
      </c>
      <c r="G548" s="8" t="str">
        <f>IFERROR(SUMIF(ENTRADA!$D:$D,$C548,ENTRADA!$I:$I)/SUMIF(ENTRADA!$D:$D,$C548,ENTRADA!$G:$G),"")</f>
        <v/>
      </c>
      <c r="H548" s="9" t="str">
        <f>IFERROR(SUMIF(SAIDA!$D:$D,$C548,SAIDA!$I:$I)/SUMIF(SAIDA!$D:$D,$C548,SAIDA!$G:$G),"")</f>
        <v/>
      </c>
    </row>
    <row r="549" spans="2:8" ht="24.9" customHeight="1" x14ac:dyDescent="0.3">
      <c r="B549" s="10"/>
      <c r="C549" s="36"/>
      <c r="D549" s="7"/>
      <c r="E549" s="38"/>
      <c r="F549" s="44" t="str">
        <f>IF(SUMIF(ENTRADA!$D:$D,$C549,ENTRADA!$G:$G)-SUMIF(SAIDA!$D:$D,$C549,SAIDA!$G:$G)=0,"",(SUMIF(ENTRADA!$D:$D,$C549,ENTRADA!$G:$G)-SUMIF(SAIDA!$D:$D,$C549,SAIDA!$G:$G)))</f>
        <v/>
      </c>
      <c r="G549" s="8" t="str">
        <f>IFERROR(SUMIF(ENTRADA!$D:$D,$C549,ENTRADA!$I:$I)/SUMIF(ENTRADA!$D:$D,$C549,ENTRADA!$G:$G),"")</f>
        <v/>
      </c>
      <c r="H549" s="9" t="str">
        <f>IFERROR(SUMIF(SAIDA!$D:$D,$C549,SAIDA!$I:$I)/SUMIF(SAIDA!$D:$D,$C549,SAIDA!$G:$G),"")</f>
        <v/>
      </c>
    </row>
    <row r="550" spans="2:8" ht="24.9" customHeight="1" x14ac:dyDescent="0.3">
      <c r="B550" s="10"/>
      <c r="C550" s="36"/>
      <c r="D550" s="7"/>
      <c r="E550" s="38"/>
      <c r="F550" s="44" t="str">
        <f>IF(SUMIF(ENTRADA!$D:$D,$C550,ENTRADA!$G:$G)-SUMIF(SAIDA!$D:$D,$C550,SAIDA!$G:$G)=0,"",(SUMIF(ENTRADA!$D:$D,$C550,ENTRADA!$G:$G)-SUMIF(SAIDA!$D:$D,$C550,SAIDA!$G:$G)))</f>
        <v/>
      </c>
      <c r="G550" s="8" t="str">
        <f>IFERROR(SUMIF(ENTRADA!$D:$D,$C550,ENTRADA!$I:$I)/SUMIF(ENTRADA!$D:$D,$C550,ENTRADA!$G:$G),"")</f>
        <v/>
      </c>
      <c r="H550" s="9" t="str">
        <f>IFERROR(SUMIF(SAIDA!$D:$D,$C550,SAIDA!$I:$I)/SUMIF(SAIDA!$D:$D,$C550,SAIDA!$G:$G),"")</f>
        <v/>
      </c>
    </row>
    <row r="551" spans="2:8" ht="24.9" customHeight="1" x14ac:dyDescent="0.3">
      <c r="B551" s="10"/>
      <c r="C551" s="36"/>
      <c r="D551" s="7"/>
      <c r="E551" s="38"/>
      <c r="F551" s="44" t="str">
        <f>IF(SUMIF(ENTRADA!$D:$D,$C551,ENTRADA!$G:$G)-SUMIF(SAIDA!$D:$D,$C551,SAIDA!$G:$G)=0,"",(SUMIF(ENTRADA!$D:$D,$C551,ENTRADA!$G:$G)-SUMIF(SAIDA!$D:$D,$C551,SAIDA!$G:$G)))</f>
        <v/>
      </c>
      <c r="G551" s="8" t="str">
        <f>IFERROR(SUMIF(ENTRADA!$D:$D,$C551,ENTRADA!$I:$I)/SUMIF(ENTRADA!$D:$D,$C551,ENTRADA!$G:$G),"")</f>
        <v/>
      </c>
      <c r="H551" s="9" t="str">
        <f>IFERROR(SUMIF(SAIDA!$D:$D,$C551,SAIDA!$I:$I)/SUMIF(SAIDA!$D:$D,$C551,SAIDA!$G:$G),"")</f>
        <v/>
      </c>
    </row>
    <row r="552" spans="2:8" ht="24.9" customHeight="1" x14ac:dyDescent="0.3">
      <c r="B552" s="10"/>
      <c r="C552" s="36"/>
      <c r="D552" s="7"/>
      <c r="E552" s="38"/>
      <c r="F552" s="44" t="str">
        <f>IF(SUMIF(ENTRADA!$D:$D,$C552,ENTRADA!$G:$G)-SUMIF(SAIDA!$D:$D,$C552,SAIDA!$G:$G)=0,"",(SUMIF(ENTRADA!$D:$D,$C552,ENTRADA!$G:$G)-SUMIF(SAIDA!$D:$D,$C552,SAIDA!$G:$G)))</f>
        <v/>
      </c>
      <c r="G552" s="8" t="str">
        <f>IFERROR(SUMIF(ENTRADA!$D:$D,$C552,ENTRADA!$I:$I)/SUMIF(ENTRADA!$D:$D,$C552,ENTRADA!$G:$G),"")</f>
        <v/>
      </c>
      <c r="H552" s="9" t="str">
        <f>IFERROR(SUMIF(SAIDA!$D:$D,$C552,SAIDA!$I:$I)/SUMIF(SAIDA!$D:$D,$C552,SAIDA!$G:$G),"")</f>
        <v/>
      </c>
    </row>
    <row r="553" spans="2:8" ht="24.9" customHeight="1" x14ac:dyDescent="0.3">
      <c r="B553" s="10"/>
      <c r="C553" s="36"/>
      <c r="D553" s="7"/>
      <c r="E553" s="38"/>
      <c r="F553" s="44" t="str">
        <f>IF(SUMIF(ENTRADA!$D:$D,$C553,ENTRADA!$G:$G)-SUMIF(SAIDA!$D:$D,$C553,SAIDA!$G:$G)=0,"",(SUMIF(ENTRADA!$D:$D,$C553,ENTRADA!$G:$G)-SUMIF(SAIDA!$D:$D,$C553,SAIDA!$G:$G)))</f>
        <v/>
      </c>
      <c r="G553" s="8" t="str">
        <f>IFERROR(SUMIF(ENTRADA!$D:$D,$C553,ENTRADA!$I:$I)/SUMIF(ENTRADA!$D:$D,$C553,ENTRADA!$G:$G),"")</f>
        <v/>
      </c>
      <c r="H553" s="9" t="str">
        <f>IFERROR(SUMIF(SAIDA!$D:$D,$C553,SAIDA!$I:$I)/SUMIF(SAIDA!$D:$D,$C553,SAIDA!$G:$G),"")</f>
        <v/>
      </c>
    </row>
    <row r="554" spans="2:8" ht="24.9" customHeight="1" x14ac:dyDescent="0.3">
      <c r="B554" s="10"/>
      <c r="C554" s="36"/>
      <c r="D554" s="7"/>
      <c r="E554" s="38"/>
      <c r="F554" s="44" t="str">
        <f>IF(SUMIF(ENTRADA!$D:$D,$C554,ENTRADA!$G:$G)-SUMIF(SAIDA!$D:$D,$C554,SAIDA!$G:$G)=0,"",(SUMIF(ENTRADA!$D:$D,$C554,ENTRADA!$G:$G)-SUMIF(SAIDA!$D:$D,$C554,SAIDA!$G:$G)))</f>
        <v/>
      </c>
      <c r="G554" s="8" t="str">
        <f>IFERROR(SUMIF(ENTRADA!$D:$D,$C554,ENTRADA!$I:$I)/SUMIF(ENTRADA!$D:$D,$C554,ENTRADA!$G:$G),"")</f>
        <v/>
      </c>
      <c r="H554" s="9" t="str">
        <f>IFERROR(SUMIF(SAIDA!$D:$D,$C554,SAIDA!$I:$I)/SUMIF(SAIDA!$D:$D,$C554,SAIDA!$G:$G),"")</f>
        <v/>
      </c>
    </row>
    <row r="555" spans="2:8" ht="24.9" customHeight="1" x14ac:dyDescent="0.3">
      <c r="B555" s="10"/>
      <c r="C555" s="36"/>
      <c r="D555" s="7"/>
      <c r="E555" s="38"/>
      <c r="F555" s="44" t="str">
        <f>IF(SUMIF(ENTRADA!$D:$D,$C555,ENTRADA!$G:$G)-SUMIF(SAIDA!$D:$D,$C555,SAIDA!$G:$G)=0,"",(SUMIF(ENTRADA!$D:$D,$C555,ENTRADA!$G:$G)-SUMIF(SAIDA!$D:$D,$C555,SAIDA!$G:$G)))</f>
        <v/>
      </c>
      <c r="G555" s="8" t="str">
        <f>IFERROR(SUMIF(ENTRADA!$D:$D,$C555,ENTRADA!$I:$I)/SUMIF(ENTRADA!$D:$D,$C555,ENTRADA!$G:$G),"")</f>
        <v/>
      </c>
      <c r="H555" s="9" t="str">
        <f>IFERROR(SUMIF(SAIDA!$D:$D,$C555,SAIDA!$I:$I)/SUMIF(SAIDA!$D:$D,$C555,SAIDA!$G:$G),"")</f>
        <v/>
      </c>
    </row>
    <row r="556" spans="2:8" ht="24.9" customHeight="1" x14ac:dyDescent="0.3">
      <c r="B556" s="10"/>
      <c r="C556" s="36"/>
      <c r="D556" s="7"/>
      <c r="E556" s="38"/>
      <c r="F556" s="44" t="str">
        <f>IF(SUMIF(ENTRADA!$D:$D,$C556,ENTRADA!$G:$G)-SUMIF(SAIDA!$D:$D,$C556,SAIDA!$G:$G)=0,"",(SUMIF(ENTRADA!$D:$D,$C556,ENTRADA!$G:$G)-SUMIF(SAIDA!$D:$D,$C556,SAIDA!$G:$G)))</f>
        <v/>
      </c>
      <c r="G556" s="8" t="str">
        <f>IFERROR(SUMIF(ENTRADA!$D:$D,$C556,ENTRADA!$I:$I)/SUMIF(ENTRADA!$D:$D,$C556,ENTRADA!$G:$G),"")</f>
        <v/>
      </c>
      <c r="H556" s="9" t="str">
        <f>IFERROR(SUMIF(SAIDA!$D:$D,$C556,SAIDA!$I:$I)/SUMIF(SAIDA!$D:$D,$C556,SAIDA!$G:$G),"")</f>
        <v/>
      </c>
    </row>
    <row r="557" spans="2:8" ht="24.9" customHeight="1" x14ac:dyDescent="0.3">
      <c r="B557" s="10"/>
      <c r="C557" s="36"/>
      <c r="D557" s="7"/>
      <c r="E557" s="38"/>
      <c r="F557" s="44" t="str">
        <f>IF(SUMIF(ENTRADA!$D:$D,$C557,ENTRADA!$G:$G)-SUMIF(SAIDA!$D:$D,$C557,SAIDA!$G:$G)=0,"",(SUMIF(ENTRADA!$D:$D,$C557,ENTRADA!$G:$G)-SUMIF(SAIDA!$D:$D,$C557,SAIDA!$G:$G)))</f>
        <v/>
      </c>
      <c r="G557" s="8" t="str">
        <f>IFERROR(SUMIF(ENTRADA!$D:$D,$C557,ENTRADA!$I:$I)/SUMIF(ENTRADA!$D:$D,$C557,ENTRADA!$G:$G),"")</f>
        <v/>
      </c>
      <c r="H557" s="9" t="str">
        <f>IFERROR(SUMIF(SAIDA!$D:$D,$C557,SAIDA!$I:$I)/SUMIF(SAIDA!$D:$D,$C557,SAIDA!$G:$G),"")</f>
        <v/>
      </c>
    </row>
    <row r="558" spans="2:8" ht="24.9" customHeight="1" x14ac:dyDescent="0.3">
      <c r="B558" s="10"/>
      <c r="C558" s="36"/>
      <c r="D558" s="7"/>
      <c r="E558" s="38"/>
      <c r="F558" s="44" t="str">
        <f>IF(SUMIF(ENTRADA!$D:$D,$C558,ENTRADA!$G:$G)-SUMIF(SAIDA!$D:$D,$C558,SAIDA!$G:$G)=0,"",(SUMIF(ENTRADA!$D:$D,$C558,ENTRADA!$G:$G)-SUMIF(SAIDA!$D:$D,$C558,SAIDA!$G:$G)))</f>
        <v/>
      </c>
      <c r="G558" s="8" t="str">
        <f>IFERROR(SUMIF(ENTRADA!$D:$D,$C558,ENTRADA!$I:$I)/SUMIF(ENTRADA!$D:$D,$C558,ENTRADA!$G:$G),"")</f>
        <v/>
      </c>
      <c r="H558" s="9" t="str">
        <f>IFERROR(SUMIF(SAIDA!$D:$D,$C558,SAIDA!$I:$I)/SUMIF(SAIDA!$D:$D,$C558,SAIDA!$G:$G),"")</f>
        <v/>
      </c>
    </row>
    <row r="559" spans="2:8" ht="24.9" customHeight="1" x14ac:dyDescent="0.3">
      <c r="B559" s="10"/>
      <c r="C559" s="36"/>
      <c r="D559" s="7"/>
      <c r="E559" s="38"/>
      <c r="F559" s="44" t="str">
        <f>IF(SUMIF(ENTRADA!$D:$D,$C559,ENTRADA!$G:$G)-SUMIF(SAIDA!$D:$D,$C559,SAIDA!$G:$G)=0,"",(SUMIF(ENTRADA!$D:$D,$C559,ENTRADA!$G:$G)-SUMIF(SAIDA!$D:$D,$C559,SAIDA!$G:$G)))</f>
        <v/>
      </c>
      <c r="G559" s="8" t="str">
        <f>IFERROR(SUMIF(ENTRADA!$D:$D,$C559,ENTRADA!$I:$I)/SUMIF(ENTRADA!$D:$D,$C559,ENTRADA!$G:$G),"")</f>
        <v/>
      </c>
      <c r="H559" s="9" t="str">
        <f>IFERROR(SUMIF(SAIDA!$D:$D,$C559,SAIDA!$I:$I)/SUMIF(SAIDA!$D:$D,$C559,SAIDA!$G:$G),"")</f>
        <v/>
      </c>
    </row>
    <row r="560" spans="2:8" ht="24.9" customHeight="1" x14ac:dyDescent="0.3">
      <c r="B560" s="10"/>
      <c r="C560" s="36"/>
      <c r="D560" s="7"/>
      <c r="E560" s="38"/>
      <c r="F560" s="44" t="str">
        <f>IF(SUMIF(ENTRADA!$D:$D,$C560,ENTRADA!$G:$G)-SUMIF(SAIDA!$D:$D,$C560,SAIDA!$G:$G)=0,"",(SUMIF(ENTRADA!$D:$D,$C560,ENTRADA!$G:$G)-SUMIF(SAIDA!$D:$D,$C560,SAIDA!$G:$G)))</f>
        <v/>
      </c>
      <c r="G560" s="8" t="str">
        <f>IFERROR(SUMIF(ENTRADA!$D:$D,$C560,ENTRADA!$I:$I)/SUMIF(ENTRADA!$D:$D,$C560,ENTRADA!$G:$G),"")</f>
        <v/>
      </c>
      <c r="H560" s="9" t="str">
        <f>IFERROR(SUMIF(SAIDA!$D:$D,$C560,SAIDA!$I:$I)/SUMIF(SAIDA!$D:$D,$C560,SAIDA!$G:$G),"")</f>
        <v/>
      </c>
    </row>
    <row r="561" spans="2:8" ht="24.9" customHeight="1" x14ac:dyDescent="0.3">
      <c r="B561" s="10"/>
      <c r="C561" s="36"/>
      <c r="D561" s="7"/>
      <c r="E561" s="38"/>
      <c r="F561" s="44" t="str">
        <f>IF(SUMIF(ENTRADA!$D:$D,$C561,ENTRADA!$G:$G)-SUMIF(SAIDA!$D:$D,$C561,SAIDA!$G:$G)=0,"",(SUMIF(ENTRADA!$D:$D,$C561,ENTRADA!$G:$G)-SUMIF(SAIDA!$D:$D,$C561,SAIDA!$G:$G)))</f>
        <v/>
      </c>
      <c r="G561" s="8" t="str">
        <f>IFERROR(SUMIF(ENTRADA!$D:$D,$C561,ENTRADA!$I:$I)/SUMIF(ENTRADA!$D:$D,$C561,ENTRADA!$G:$G),"")</f>
        <v/>
      </c>
      <c r="H561" s="9" t="str">
        <f>IFERROR(SUMIF(SAIDA!$D:$D,$C561,SAIDA!$I:$I)/SUMIF(SAIDA!$D:$D,$C561,SAIDA!$G:$G),"")</f>
        <v/>
      </c>
    </row>
    <row r="562" spans="2:8" ht="24.9" customHeight="1" x14ac:dyDescent="0.3">
      <c r="B562" s="10"/>
      <c r="C562" s="36"/>
      <c r="D562" s="7"/>
      <c r="E562" s="38"/>
      <c r="F562" s="44" t="str">
        <f>IF(SUMIF(ENTRADA!$D:$D,$C562,ENTRADA!$G:$G)-SUMIF(SAIDA!$D:$D,$C562,SAIDA!$G:$G)=0,"",(SUMIF(ENTRADA!$D:$D,$C562,ENTRADA!$G:$G)-SUMIF(SAIDA!$D:$D,$C562,SAIDA!$G:$G)))</f>
        <v/>
      </c>
      <c r="G562" s="8" t="str">
        <f>IFERROR(SUMIF(ENTRADA!$D:$D,$C562,ENTRADA!$I:$I)/SUMIF(ENTRADA!$D:$D,$C562,ENTRADA!$G:$G),"")</f>
        <v/>
      </c>
      <c r="H562" s="9" t="str">
        <f>IFERROR(SUMIF(SAIDA!$D:$D,$C562,SAIDA!$I:$I)/SUMIF(SAIDA!$D:$D,$C562,SAIDA!$G:$G),"")</f>
        <v/>
      </c>
    </row>
    <row r="563" spans="2:8" ht="24.9" customHeight="1" x14ac:dyDescent="0.3">
      <c r="B563" s="10"/>
      <c r="C563" s="36"/>
      <c r="D563" s="7"/>
      <c r="E563" s="38"/>
      <c r="F563" s="44" t="str">
        <f>IF(SUMIF(ENTRADA!$D:$D,$C563,ENTRADA!$G:$G)-SUMIF(SAIDA!$D:$D,$C563,SAIDA!$G:$G)=0,"",(SUMIF(ENTRADA!$D:$D,$C563,ENTRADA!$G:$G)-SUMIF(SAIDA!$D:$D,$C563,SAIDA!$G:$G)))</f>
        <v/>
      </c>
      <c r="G563" s="8" t="str">
        <f>IFERROR(SUMIF(ENTRADA!$D:$D,$C563,ENTRADA!$I:$I)/SUMIF(ENTRADA!$D:$D,$C563,ENTRADA!$G:$G),"")</f>
        <v/>
      </c>
      <c r="H563" s="9" t="str">
        <f>IFERROR(SUMIF(SAIDA!$D:$D,$C563,SAIDA!$I:$I)/SUMIF(SAIDA!$D:$D,$C563,SAIDA!$G:$G),"")</f>
        <v/>
      </c>
    </row>
    <row r="564" spans="2:8" ht="24.9" customHeight="1" x14ac:dyDescent="0.3">
      <c r="B564" s="10"/>
      <c r="C564" s="36"/>
      <c r="D564" s="7"/>
      <c r="E564" s="38"/>
      <c r="F564" s="44" t="str">
        <f>IF(SUMIF(ENTRADA!$D:$D,$C564,ENTRADA!$G:$G)-SUMIF(SAIDA!$D:$D,$C564,SAIDA!$G:$G)=0,"",(SUMIF(ENTRADA!$D:$D,$C564,ENTRADA!$G:$G)-SUMIF(SAIDA!$D:$D,$C564,SAIDA!$G:$G)))</f>
        <v/>
      </c>
      <c r="G564" s="8" t="str">
        <f>IFERROR(SUMIF(ENTRADA!$D:$D,$C564,ENTRADA!$I:$I)/SUMIF(ENTRADA!$D:$D,$C564,ENTRADA!$G:$G),"")</f>
        <v/>
      </c>
      <c r="H564" s="9" t="str">
        <f>IFERROR(SUMIF(SAIDA!$D:$D,$C564,SAIDA!$I:$I)/SUMIF(SAIDA!$D:$D,$C564,SAIDA!$G:$G),"")</f>
        <v/>
      </c>
    </row>
    <row r="565" spans="2:8" ht="24.9" customHeight="1" x14ac:dyDescent="0.3">
      <c r="B565" s="10"/>
      <c r="C565" s="36"/>
      <c r="D565" s="7"/>
      <c r="E565" s="38"/>
      <c r="F565" s="44" t="str">
        <f>IF(SUMIF(ENTRADA!$D:$D,$C565,ENTRADA!$G:$G)-SUMIF(SAIDA!$D:$D,$C565,SAIDA!$G:$G)=0,"",(SUMIF(ENTRADA!$D:$D,$C565,ENTRADA!$G:$G)-SUMIF(SAIDA!$D:$D,$C565,SAIDA!$G:$G)))</f>
        <v/>
      </c>
      <c r="G565" s="8" t="str">
        <f>IFERROR(SUMIF(ENTRADA!$D:$D,$C565,ENTRADA!$I:$I)/SUMIF(ENTRADA!$D:$D,$C565,ENTRADA!$G:$G),"")</f>
        <v/>
      </c>
      <c r="H565" s="9" t="str">
        <f>IFERROR(SUMIF(SAIDA!$D:$D,$C565,SAIDA!$I:$I)/SUMIF(SAIDA!$D:$D,$C565,SAIDA!$G:$G),"")</f>
        <v/>
      </c>
    </row>
    <row r="566" spans="2:8" ht="24.9" customHeight="1" x14ac:dyDescent="0.3">
      <c r="B566" s="10"/>
      <c r="C566" s="36"/>
      <c r="D566" s="7"/>
      <c r="E566" s="38"/>
      <c r="F566" s="44" t="str">
        <f>IF(SUMIF(ENTRADA!$D:$D,$C566,ENTRADA!$G:$G)-SUMIF(SAIDA!$D:$D,$C566,SAIDA!$G:$G)=0,"",(SUMIF(ENTRADA!$D:$D,$C566,ENTRADA!$G:$G)-SUMIF(SAIDA!$D:$D,$C566,SAIDA!$G:$G)))</f>
        <v/>
      </c>
      <c r="G566" s="8" t="str">
        <f>IFERROR(SUMIF(ENTRADA!$D:$D,$C566,ENTRADA!$I:$I)/SUMIF(ENTRADA!$D:$D,$C566,ENTRADA!$G:$G),"")</f>
        <v/>
      </c>
      <c r="H566" s="9" t="str">
        <f>IFERROR(SUMIF(SAIDA!$D:$D,$C566,SAIDA!$I:$I)/SUMIF(SAIDA!$D:$D,$C566,SAIDA!$G:$G),"")</f>
        <v/>
      </c>
    </row>
    <row r="567" spans="2:8" ht="24.9" customHeight="1" x14ac:dyDescent="0.3">
      <c r="B567" s="10"/>
      <c r="C567" s="36"/>
      <c r="D567" s="7"/>
      <c r="E567" s="38"/>
      <c r="F567" s="44" t="str">
        <f>IF(SUMIF(ENTRADA!$D:$D,$C567,ENTRADA!$G:$G)-SUMIF(SAIDA!$D:$D,$C567,SAIDA!$G:$G)=0,"",(SUMIF(ENTRADA!$D:$D,$C567,ENTRADA!$G:$G)-SUMIF(SAIDA!$D:$D,$C567,SAIDA!$G:$G)))</f>
        <v/>
      </c>
      <c r="G567" s="8" t="str">
        <f>IFERROR(SUMIF(ENTRADA!$D:$D,$C567,ENTRADA!$I:$I)/SUMIF(ENTRADA!$D:$D,$C567,ENTRADA!$G:$G),"")</f>
        <v/>
      </c>
      <c r="H567" s="9" t="str">
        <f>IFERROR(SUMIF(SAIDA!$D:$D,$C567,SAIDA!$I:$I)/SUMIF(SAIDA!$D:$D,$C567,SAIDA!$G:$G),"")</f>
        <v/>
      </c>
    </row>
    <row r="568" spans="2:8" ht="24.9" customHeight="1" x14ac:dyDescent="0.3">
      <c r="B568" s="10"/>
      <c r="C568" s="36"/>
      <c r="D568" s="7"/>
      <c r="E568" s="38"/>
      <c r="F568" s="44" t="str">
        <f>IF(SUMIF(ENTRADA!$D:$D,$C568,ENTRADA!$G:$G)-SUMIF(SAIDA!$D:$D,$C568,SAIDA!$G:$G)=0,"",(SUMIF(ENTRADA!$D:$D,$C568,ENTRADA!$G:$G)-SUMIF(SAIDA!$D:$D,$C568,SAIDA!$G:$G)))</f>
        <v/>
      </c>
      <c r="G568" s="8" t="str">
        <f>IFERROR(SUMIF(ENTRADA!$D:$D,$C568,ENTRADA!$I:$I)/SUMIF(ENTRADA!$D:$D,$C568,ENTRADA!$G:$G),"")</f>
        <v/>
      </c>
      <c r="H568" s="9" t="str">
        <f>IFERROR(SUMIF(SAIDA!$D:$D,$C568,SAIDA!$I:$I)/SUMIF(SAIDA!$D:$D,$C568,SAIDA!$G:$G),"")</f>
        <v/>
      </c>
    </row>
    <row r="569" spans="2:8" ht="24.9" customHeight="1" x14ac:dyDescent="0.3">
      <c r="B569" s="10"/>
      <c r="C569" s="36"/>
      <c r="D569" s="7"/>
      <c r="E569" s="38"/>
      <c r="F569" s="44" t="str">
        <f>IF(SUMIF(ENTRADA!$D:$D,$C569,ENTRADA!$G:$G)-SUMIF(SAIDA!$D:$D,$C569,SAIDA!$G:$G)=0,"",(SUMIF(ENTRADA!$D:$D,$C569,ENTRADA!$G:$G)-SUMIF(SAIDA!$D:$D,$C569,SAIDA!$G:$G)))</f>
        <v/>
      </c>
      <c r="G569" s="8" t="str">
        <f>IFERROR(SUMIF(ENTRADA!$D:$D,$C569,ENTRADA!$I:$I)/SUMIF(ENTRADA!$D:$D,$C569,ENTRADA!$G:$G),"")</f>
        <v/>
      </c>
      <c r="H569" s="9" t="str">
        <f>IFERROR(SUMIF(SAIDA!$D:$D,$C569,SAIDA!$I:$I)/SUMIF(SAIDA!$D:$D,$C569,SAIDA!$G:$G),"")</f>
        <v/>
      </c>
    </row>
    <row r="570" spans="2:8" ht="24.9" customHeight="1" x14ac:dyDescent="0.3">
      <c r="B570" s="10"/>
      <c r="C570" s="36"/>
      <c r="D570" s="7"/>
      <c r="E570" s="38"/>
      <c r="F570" s="44" t="str">
        <f>IF(SUMIF(ENTRADA!$D:$D,$C570,ENTRADA!$G:$G)-SUMIF(SAIDA!$D:$D,$C570,SAIDA!$G:$G)=0,"",(SUMIF(ENTRADA!$D:$D,$C570,ENTRADA!$G:$G)-SUMIF(SAIDA!$D:$D,$C570,SAIDA!$G:$G)))</f>
        <v/>
      </c>
      <c r="G570" s="8" t="str">
        <f>IFERROR(SUMIF(ENTRADA!$D:$D,$C570,ENTRADA!$I:$I)/SUMIF(ENTRADA!$D:$D,$C570,ENTRADA!$G:$G),"")</f>
        <v/>
      </c>
      <c r="H570" s="9" t="str">
        <f>IFERROR(SUMIF(SAIDA!$D:$D,$C570,SAIDA!$I:$I)/SUMIF(SAIDA!$D:$D,$C570,SAIDA!$G:$G),"")</f>
        <v/>
      </c>
    </row>
    <row r="571" spans="2:8" ht="24.9" customHeight="1" x14ac:dyDescent="0.3">
      <c r="B571" s="10"/>
      <c r="C571" s="36"/>
      <c r="D571" s="7"/>
      <c r="E571" s="38"/>
      <c r="F571" s="44" t="str">
        <f>IF(SUMIF(ENTRADA!$D:$D,$C571,ENTRADA!$G:$G)-SUMIF(SAIDA!$D:$D,$C571,SAIDA!$G:$G)=0,"",(SUMIF(ENTRADA!$D:$D,$C571,ENTRADA!$G:$G)-SUMIF(SAIDA!$D:$D,$C571,SAIDA!$G:$G)))</f>
        <v/>
      </c>
      <c r="G571" s="8" t="str">
        <f>IFERROR(SUMIF(ENTRADA!$D:$D,$C571,ENTRADA!$I:$I)/SUMIF(ENTRADA!$D:$D,$C571,ENTRADA!$G:$G),"")</f>
        <v/>
      </c>
      <c r="H571" s="9" t="str">
        <f>IFERROR(SUMIF(SAIDA!$D:$D,$C571,SAIDA!$I:$I)/SUMIF(SAIDA!$D:$D,$C571,SAIDA!$G:$G),"")</f>
        <v/>
      </c>
    </row>
    <row r="572" spans="2:8" ht="24.9" customHeight="1" x14ac:dyDescent="0.3">
      <c r="B572" s="10"/>
      <c r="C572" s="36"/>
      <c r="D572" s="7"/>
      <c r="E572" s="38"/>
      <c r="F572" s="44" t="str">
        <f>IF(SUMIF(ENTRADA!$D:$D,$C572,ENTRADA!$G:$G)-SUMIF(SAIDA!$D:$D,$C572,SAIDA!$G:$G)=0,"",(SUMIF(ENTRADA!$D:$D,$C572,ENTRADA!$G:$G)-SUMIF(SAIDA!$D:$D,$C572,SAIDA!$G:$G)))</f>
        <v/>
      </c>
      <c r="G572" s="8" t="str">
        <f>IFERROR(SUMIF(ENTRADA!$D:$D,$C572,ENTRADA!$I:$I)/SUMIF(ENTRADA!$D:$D,$C572,ENTRADA!$G:$G),"")</f>
        <v/>
      </c>
      <c r="H572" s="9" t="str">
        <f>IFERROR(SUMIF(SAIDA!$D:$D,$C572,SAIDA!$I:$I)/SUMIF(SAIDA!$D:$D,$C572,SAIDA!$G:$G),"")</f>
        <v/>
      </c>
    </row>
    <row r="573" spans="2:8" ht="24.9" customHeight="1" x14ac:dyDescent="0.3">
      <c r="B573" s="10"/>
      <c r="C573" s="36"/>
      <c r="D573" s="7"/>
      <c r="E573" s="38"/>
      <c r="F573" s="44" t="str">
        <f>IF(SUMIF(ENTRADA!$D:$D,$C573,ENTRADA!$G:$G)-SUMIF(SAIDA!$D:$D,$C573,SAIDA!$G:$G)=0,"",(SUMIF(ENTRADA!$D:$D,$C573,ENTRADA!$G:$G)-SUMIF(SAIDA!$D:$D,$C573,SAIDA!$G:$G)))</f>
        <v/>
      </c>
      <c r="G573" s="8" t="str">
        <f>IFERROR(SUMIF(ENTRADA!$D:$D,$C573,ENTRADA!$I:$I)/SUMIF(ENTRADA!$D:$D,$C573,ENTRADA!$G:$G),"")</f>
        <v/>
      </c>
      <c r="H573" s="9" t="str">
        <f>IFERROR(SUMIF(SAIDA!$D:$D,$C573,SAIDA!$I:$I)/SUMIF(SAIDA!$D:$D,$C573,SAIDA!$G:$G),"")</f>
        <v/>
      </c>
    </row>
    <row r="574" spans="2:8" ht="24.9" customHeight="1" x14ac:dyDescent="0.3">
      <c r="B574" s="10"/>
      <c r="C574" s="36"/>
      <c r="D574" s="7"/>
      <c r="E574" s="38"/>
      <c r="F574" s="44" t="str">
        <f>IF(SUMIF(ENTRADA!$D:$D,$C574,ENTRADA!$G:$G)-SUMIF(SAIDA!$D:$D,$C574,SAIDA!$G:$G)=0,"",(SUMIF(ENTRADA!$D:$D,$C574,ENTRADA!$G:$G)-SUMIF(SAIDA!$D:$D,$C574,SAIDA!$G:$G)))</f>
        <v/>
      </c>
      <c r="G574" s="8" t="str">
        <f>IFERROR(SUMIF(ENTRADA!$D:$D,$C574,ENTRADA!$I:$I)/SUMIF(ENTRADA!$D:$D,$C574,ENTRADA!$G:$G),"")</f>
        <v/>
      </c>
      <c r="H574" s="9" t="str">
        <f>IFERROR(SUMIF(SAIDA!$D:$D,$C574,SAIDA!$I:$I)/SUMIF(SAIDA!$D:$D,$C574,SAIDA!$G:$G),"")</f>
        <v/>
      </c>
    </row>
    <row r="575" spans="2:8" ht="24.9" customHeight="1" x14ac:dyDescent="0.3">
      <c r="B575" s="10"/>
      <c r="C575" s="36"/>
      <c r="D575" s="7"/>
      <c r="E575" s="38"/>
      <c r="F575" s="44" t="str">
        <f>IF(SUMIF(ENTRADA!$D:$D,$C575,ENTRADA!$G:$G)-SUMIF(SAIDA!$D:$D,$C575,SAIDA!$G:$G)=0,"",(SUMIF(ENTRADA!$D:$D,$C575,ENTRADA!$G:$G)-SUMIF(SAIDA!$D:$D,$C575,SAIDA!$G:$G)))</f>
        <v/>
      </c>
      <c r="G575" s="8" t="str">
        <f>IFERROR(SUMIF(ENTRADA!$D:$D,$C575,ENTRADA!$I:$I)/SUMIF(ENTRADA!$D:$D,$C575,ENTRADA!$G:$G),"")</f>
        <v/>
      </c>
      <c r="H575" s="9" t="str">
        <f>IFERROR(SUMIF(SAIDA!$D:$D,$C575,SAIDA!$I:$I)/SUMIF(SAIDA!$D:$D,$C575,SAIDA!$G:$G),"")</f>
        <v/>
      </c>
    </row>
    <row r="576" spans="2:8" ht="24.9" customHeight="1" x14ac:dyDescent="0.3">
      <c r="B576" s="10"/>
      <c r="C576" s="36"/>
      <c r="D576" s="7"/>
      <c r="E576" s="38"/>
      <c r="F576" s="44" t="str">
        <f>IF(SUMIF(ENTRADA!$D:$D,$C576,ENTRADA!$G:$G)-SUMIF(SAIDA!$D:$D,$C576,SAIDA!$G:$G)=0,"",(SUMIF(ENTRADA!$D:$D,$C576,ENTRADA!$G:$G)-SUMIF(SAIDA!$D:$D,$C576,SAIDA!$G:$G)))</f>
        <v/>
      </c>
      <c r="G576" s="8" t="str">
        <f>IFERROR(SUMIF(ENTRADA!$D:$D,$C576,ENTRADA!$I:$I)/SUMIF(ENTRADA!$D:$D,$C576,ENTRADA!$G:$G),"")</f>
        <v/>
      </c>
      <c r="H576" s="9" t="str">
        <f>IFERROR(SUMIF(SAIDA!$D:$D,$C576,SAIDA!$I:$I)/SUMIF(SAIDA!$D:$D,$C576,SAIDA!$G:$G),"")</f>
        <v/>
      </c>
    </row>
    <row r="577" spans="2:8" ht="24.9" customHeight="1" x14ac:dyDescent="0.3">
      <c r="B577" s="10"/>
      <c r="C577" s="36"/>
      <c r="D577" s="7"/>
      <c r="E577" s="38"/>
      <c r="F577" s="44" t="str">
        <f>IF(SUMIF(ENTRADA!$D:$D,$C577,ENTRADA!$G:$G)-SUMIF(SAIDA!$D:$D,$C577,SAIDA!$G:$G)=0,"",(SUMIF(ENTRADA!$D:$D,$C577,ENTRADA!$G:$G)-SUMIF(SAIDA!$D:$D,$C577,SAIDA!$G:$G)))</f>
        <v/>
      </c>
      <c r="G577" s="8" t="str">
        <f>IFERROR(SUMIF(ENTRADA!$D:$D,$C577,ENTRADA!$I:$I)/SUMIF(ENTRADA!$D:$D,$C577,ENTRADA!$G:$G),"")</f>
        <v/>
      </c>
      <c r="H577" s="9" t="str">
        <f>IFERROR(SUMIF(SAIDA!$D:$D,$C577,SAIDA!$I:$I)/SUMIF(SAIDA!$D:$D,$C577,SAIDA!$G:$G),"")</f>
        <v/>
      </c>
    </row>
    <row r="578" spans="2:8" ht="24.9" customHeight="1" x14ac:dyDescent="0.3">
      <c r="B578" s="10"/>
      <c r="C578" s="36"/>
      <c r="D578" s="7"/>
      <c r="E578" s="38"/>
      <c r="F578" s="44" t="str">
        <f>IF(SUMIF(ENTRADA!$D:$D,$C578,ENTRADA!$G:$G)-SUMIF(SAIDA!$D:$D,$C578,SAIDA!$G:$G)=0,"",(SUMIF(ENTRADA!$D:$D,$C578,ENTRADA!$G:$G)-SUMIF(SAIDA!$D:$D,$C578,SAIDA!$G:$G)))</f>
        <v/>
      </c>
      <c r="G578" s="8" t="str">
        <f>IFERROR(SUMIF(ENTRADA!$D:$D,$C578,ENTRADA!$I:$I)/SUMIF(ENTRADA!$D:$D,$C578,ENTRADA!$G:$G),"")</f>
        <v/>
      </c>
      <c r="H578" s="9" t="str">
        <f>IFERROR(SUMIF(SAIDA!$D:$D,$C578,SAIDA!$I:$I)/SUMIF(SAIDA!$D:$D,$C578,SAIDA!$G:$G),"")</f>
        <v/>
      </c>
    </row>
    <row r="579" spans="2:8" ht="24.9" customHeight="1" x14ac:dyDescent="0.3">
      <c r="B579" s="10"/>
      <c r="C579" s="36"/>
      <c r="D579" s="7"/>
      <c r="E579" s="38"/>
      <c r="F579" s="44" t="str">
        <f>IF(SUMIF(ENTRADA!$D:$D,$C579,ENTRADA!$G:$G)-SUMIF(SAIDA!$D:$D,$C579,SAIDA!$G:$G)=0,"",(SUMIF(ENTRADA!$D:$D,$C579,ENTRADA!$G:$G)-SUMIF(SAIDA!$D:$D,$C579,SAIDA!$G:$G)))</f>
        <v/>
      </c>
      <c r="G579" s="8" t="str">
        <f>IFERROR(SUMIF(ENTRADA!$D:$D,$C579,ENTRADA!$I:$I)/SUMIF(ENTRADA!$D:$D,$C579,ENTRADA!$G:$G),"")</f>
        <v/>
      </c>
      <c r="H579" s="9" t="str">
        <f>IFERROR(SUMIF(SAIDA!$D:$D,$C579,SAIDA!$I:$I)/SUMIF(SAIDA!$D:$D,$C579,SAIDA!$G:$G),"")</f>
        <v/>
      </c>
    </row>
    <row r="580" spans="2:8" ht="24.9" customHeight="1" x14ac:dyDescent="0.3">
      <c r="B580" s="10"/>
      <c r="C580" s="36"/>
      <c r="D580" s="7"/>
      <c r="E580" s="38"/>
      <c r="F580" s="44" t="str">
        <f>IF(SUMIF(ENTRADA!$D:$D,$C580,ENTRADA!$G:$G)-SUMIF(SAIDA!$D:$D,$C580,SAIDA!$G:$G)=0,"",(SUMIF(ENTRADA!$D:$D,$C580,ENTRADA!$G:$G)-SUMIF(SAIDA!$D:$D,$C580,SAIDA!$G:$G)))</f>
        <v/>
      </c>
      <c r="G580" s="8" t="str">
        <f>IFERROR(SUMIF(ENTRADA!$D:$D,$C580,ENTRADA!$I:$I)/SUMIF(ENTRADA!$D:$D,$C580,ENTRADA!$G:$G),"")</f>
        <v/>
      </c>
      <c r="H580" s="9" t="str">
        <f>IFERROR(SUMIF(SAIDA!$D:$D,$C580,SAIDA!$I:$I)/SUMIF(SAIDA!$D:$D,$C580,SAIDA!$G:$G),"")</f>
        <v/>
      </c>
    </row>
    <row r="581" spans="2:8" ht="24.9" customHeight="1" x14ac:dyDescent="0.3">
      <c r="B581" s="10"/>
      <c r="C581" s="36"/>
      <c r="D581" s="7"/>
      <c r="E581" s="38"/>
      <c r="F581" s="44" t="str">
        <f>IF(SUMIF(ENTRADA!$D:$D,$C581,ENTRADA!$G:$G)-SUMIF(SAIDA!$D:$D,$C581,SAIDA!$G:$G)=0,"",(SUMIF(ENTRADA!$D:$D,$C581,ENTRADA!$G:$G)-SUMIF(SAIDA!$D:$D,$C581,SAIDA!$G:$G)))</f>
        <v/>
      </c>
      <c r="G581" s="8" t="str">
        <f>IFERROR(SUMIF(ENTRADA!$D:$D,$C581,ENTRADA!$I:$I)/SUMIF(ENTRADA!$D:$D,$C581,ENTRADA!$G:$G),"")</f>
        <v/>
      </c>
      <c r="H581" s="9" t="str">
        <f>IFERROR(SUMIF(SAIDA!$D:$D,$C581,SAIDA!$I:$I)/SUMIF(SAIDA!$D:$D,$C581,SAIDA!$G:$G),"")</f>
        <v/>
      </c>
    </row>
    <row r="582" spans="2:8" ht="24.9" customHeight="1" x14ac:dyDescent="0.3">
      <c r="B582" s="10"/>
      <c r="C582" s="36"/>
      <c r="D582" s="7"/>
      <c r="E582" s="38"/>
      <c r="F582" s="44" t="str">
        <f>IF(SUMIF(ENTRADA!$D:$D,$C582,ENTRADA!$G:$G)-SUMIF(SAIDA!$D:$D,$C582,SAIDA!$G:$G)=0,"",(SUMIF(ENTRADA!$D:$D,$C582,ENTRADA!$G:$G)-SUMIF(SAIDA!$D:$D,$C582,SAIDA!$G:$G)))</f>
        <v/>
      </c>
      <c r="G582" s="8" t="str">
        <f>IFERROR(SUMIF(ENTRADA!$D:$D,$C582,ENTRADA!$I:$I)/SUMIF(ENTRADA!$D:$D,$C582,ENTRADA!$G:$G),"")</f>
        <v/>
      </c>
      <c r="H582" s="9" t="str">
        <f>IFERROR(SUMIF(SAIDA!$D:$D,$C582,SAIDA!$I:$I)/SUMIF(SAIDA!$D:$D,$C582,SAIDA!$G:$G),"")</f>
        <v/>
      </c>
    </row>
    <row r="583" spans="2:8" ht="24.9" customHeight="1" x14ac:dyDescent="0.3">
      <c r="B583" s="10"/>
      <c r="C583" s="36"/>
      <c r="D583" s="7"/>
      <c r="E583" s="38"/>
      <c r="F583" s="44" t="str">
        <f>IF(SUMIF(ENTRADA!$D:$D,$C583,ENTRADA!$G:$G)-SUMIF(SAIDA!$D:$D,$C583,SAIDA!$G:$G)=0,"",(SUMIF(ENTRADA!$D:$D,$C583,ENTRADA!$G:$G)-SUMIF(SAIDA!$D:$D,$C583,SAIDA!$G:$G)))</f>
        <v/>
      </c>
      <c r="G583" s="8" t="str">
        <f>IFERROR(SUMIF(ENTRADA!$D:$D,$C583,ENTRADA!$I:$I)/SUMIF(ENTRADA!$D:$D,$C583,ENTRADA!$G:$G),"")</f>
        <v/>
      </c>
      <c r="H583" s="9" t="str">
        <f>IFERROR(SUMIF(SAIDA!$D:$D,$C583,SAIDA!$I:$I)/SUMIF(SAIDA!$D:$D,$C583,SAIDA!$G:$G),"")</f>
        <v/>
      </c>
    </row>
    <row r="584" spans="2:8" ht="24.9" customHeight="1" x14ac:dyDescent="0.3">
      <c r="B584" s="10"/>
      <c r="C584" s="36"/>
      <c r="D584" s="7"/>
      <c r="E584" s="38"/>
      <c r="F584" s="44" t="str">
        <f>IF(SUMIF(ENTRADA!$D:$D,$C584,ENTRADA!$G:$G)-SUMIF(SAIDA!$D:$D,$C584,SAIDA!$G:$G)=0,"",(SUMIF(ENTRADA!$D:$D,$C584,ENTRADA!$G:$G)-SUMIF(SAIDA!$D:$D,$C584,SAIDA!$G:$G)))</f>
        <v/>
      </c>
      <c r="G584" s="8" t="str">
        <f>IFERROR(SUMIF(ENTRADA!$D:$D,$C584,ENTRADA!$I:$I)/SUMIF(ENTRADA!$D:$D,$C584,ENTRADA!$G:$G),"")</f>
        <v/>
      </c>
      <c r="H584" s="9" t="str">
        <f>IFERROR(SUMIF(SAIDA!$D:$D,$C584,SAIDA!$I:$I)/SUMIF(SAIDA!$D:$D,$C584,SAIDA!$G:$G),"")</f>
        <v/>
      </c>
    </row>
    <row r="585" spans="2:8" ht="24.9" customHeight="1" x14ac:dyDescent="0.3">
      <c r="B585" s="10"/>
      <c r="C585" s="36"/>
      <c r="D585" s="7"/>
      <c r="E585" s="38"/>
      <c r="F585" s="44" t="str">
        <f>IF(SUMIF(ENTRADA!$D:$D,$C585,ENTRADA!$G:$G)-SUMIF(SAIDA!$D:$D,$C585,SAIDA!$G:$G)=0,"",(SUMIF(ENTRADA!$D:$D,$C585,ENTRADA!$G:$G)-SUMIF(SAIDA!$D:$D,$C585,SAIDA!$G:$G)))</f>
        <v/>
      </c>
      <c r="G585" s="8" t="str">
        <f>IFERROR(SUMIF(ENTRADA!$D:$D,$C585,ENTRADA!$I:$I)/SUMIF(ENTRADA!$D:$D,$C585,ENTRADA!$G:$G),"")</f>
        <v/>
      </c>
      <c r="H585" s="9" t="str">
        <f>IFERROR(SUMIF(SAIDA!$D:$D,$C585,SAIDA!$I:$I)/SUMIF(SAIDA!$D:$D,$C585,SAIDA!$G:$G),"")</f>
        <v/>
      </c>
    </row>
    <row r="586" spans="2:8" ht="24.9" customHeight="1" x14ac:dyDescent="0.3">
      <c r="B586" s="10"/>
      <c r="C586" s="36"/>
      <c r="D586" s="7"/>
      <c r="E586" s="38"/>
      <c r="F586" s="44" t="str">
        <f>IF(SUMIF(ENTRADA!$D:$D,$C586,ENTRADA!$G:$G)-SUMIF(SAIDA!$D:$D,$C586,SAIDA!$G:$G)=0,"",(SUMIF(ENTRADA!$D:$D,$C586,ENTRADA!$G:$G)-SUMIF(SAIDA!$D:$D,$C586,SAIDA!$G:$G)))</f>
        <v/>
      </c>
      <c r="G586" s="8" t="str">
        <f>IFERROR(SUMIF(ENTRADA!$D:$D,$C586,ENTRADA!$I:$I)/SUMIF(ENTRADA!$D:$D,$C586,ENTRADA!$G:$G),"")</f>
        <v/>
      </c>
      <c r="H586" s="9" t="str">
        <f>IFERROR(SUMIF(SAIDA!$D:$D,$C586,SAIDA!$I:$I)/SUMIF(SAIDA!$D:$D,$C586,SAIDA!$G:$G),"")</f>
        <v/>
      </c>
    </row>
    <row r="587" spans="2:8" ht="24.9" customHeight="1" x14ac:dyDescent="0.3">
      <c r="B587" s="10"/>
      <c r="C587" s="36"/>
      <c r="D587" s="7"/>
      <c r="E587" s="38"/>
      <c r="F587" s="44" t="str">
        <f>IF(SUMIF(ENTRADA!$D:$D,$C587,ENTRADA!$G:$G)-SUMIF(SAIDA!$D:$D,$C587,SAIDA!$G:$G)=0,"",(SUMIF(ENTRADA!$D:$D,$C587,ENTRADA!$G:$G)-SUMIF(SAIDA!$D:$D,$C587,SAIDA!$G:$G)))</f>
        <v/>
      </c>
      <c r="G587" s="8" t="str">
        <f>IFERROR(SUMIF(ENTRADA!$D:$D,$C587,ENTRADA!$I:$I)/SUMIF(ENTRADA!$D:$D,$C587,ENTRADA!$G:$G),"")</f>
        <v/>
      </c>
      <c r="H587" s="9" t="str">
        <f>IFERROR(SUMIF(SAIDA!$D:$D,$C587,SAIDA!$I:$I)/SUMIF(SAIDA!$D:$D,$C587,SAIDA!$G:$G),"")</f>
        <v/>
      </c>
    </row>
    <row r="588" spans="2:8" ht="24.9" customHeight="1" x14ac:dyDescent="0.3">
      <c r="B588" s="10"/>
      <c r="C588" s="36"/>
      <c r="D588" s="7"/>
      <c r="E588" s="38"/>
      <c r="F588" s="44" t="str">
        <f>IF(SUMIF(ENTRADA!$D:$D,$C588,ENTRADA!$G:$G)-SUMIF(SAIDA!$D:$D,$C588,SAIDA!$G:$G)=0,"",(SUMIF(ENTRADA!$D:$D,$C588,ENTRADA!$G:$G)-SUMIF(SAIDA!$D:$D,$C588,SAIDA!$G:$G)))</f>
        <v/>
      </c>
      <c r="G588" s="8" t="str">
        <f>IFERROR(SUMIF(ENTRADA!$D:$D,$C588,ENTRADA!$I:$I)/SUMIF(ENTRADA!$D:$D,$C588,ENTRADA!$G:$G),"")</f>
        <v/>
      </c>
      <c r="H588" s="9" t="str">
        <f>IFERROR(SUMIF(SAIDA!$D:$D,$C588,SAIDA!$I:$I)/SUMIF(SAIDA!$D:$D,$C588,SAIDA!$G:$G),"")</f>
        <v/>
      </c>
    </row>
    <row r="589" spans="2:8" ht="24.9" customHeight="1" x14ac:dyDescent="0.3">
      <c r="B589" s="10"/>
      <c r="C589" s="36"/>
      <c r="D589" s="7"/>
      <c r="E589" s="38"/>
      <c r="F589" s="44" t="str">
        <f>IF(SUMIF(ENTRADA!$D:$D,$C589,ENTRADA!$G:$G)-SUMIF(SAIDA!$D:$D,$C589,SAIDA!$G:$G)=0,"",(SUMIF(ENTRADA!$D:$D,$C589,ENTRADA!$G:$G)-SUMIF(SAIDA!$D:$D,$C589,SAIDA!$G:$G)))</f>
        <v/>
      </c>
      <c r="G589" s="8" t="str">
        <f>IFERROR(SUMIF(ENTRADA!$D:$D,$C589,ENTRADA!$I:$I)/SUMIF(ENTRADA!$D:$D,$C589,ENTRADA!$G:$G),"")</f>
        <v/>
      </c>
      <c r="H589" s="9" t="str">
        <f>IFERROR(SUMIF(SAIDA!$D:$D,$C589,SAIDA!$I:$I)/SUMIF(SAIDA!$D:$D,$C589,SAIDA!$G:$G),"")</f>
        <v/>
      </c>
    </row>
    <row r="590" spans="2:8" ht="24.9" customHeight="1" x14ac:dyDescent="0.3">
      <c r="B590" s="10"/>
      <c r="C590" s="36"/>
      <c r="D590" s="7"/>
      <c r="E590" s="38"/>
      <c r="F590" s="44" t="str">
        <f>IF(SUMIF(ENTRADA!$D:$D,$C590,ENTRADA!$G:$G)-SUMIF(SAIDA!$D:$D,$C590,SAIDA!$G:$G)=0,"",(SUMIF(ENTRADA!$D:$D,$C590,ENTRADA!$G:$G)-SUMIF(SAIDA!$D:$D,$C590,SAIDA!$G:$G)))</f>
        <v/>
      </c>
      <c r="G590" s="8" t="str">
        <f>IFERROR(SUMIF(ENTRADA!$D:$D,$C590,ENTRADA!$I:$I)/SUMIF(ENTRADA!$D:$D,$C590,ENTRADA!$G:$G),"")</f>
        <v/>
      </c>
      <c r="H590" s="9" t="str">
        <f>IFERROR(SUMIF(SAIDA!$D:$D,$C590,SAIDA!$I:$I)/SUMIF(SAIDA!$D:$D,$C590,SAIDA!$G:$G),"")</f>
        <v/>
      </c>
    </row>
    <row r="591" spans="2:8" ht="24.9" customHeight="1" x14ac:dyDescent="0.3">
      <c r="B591" s="10"/>
      <c r="C591" s="36"/>
      <c r="D591" s="7"/>
      <c r="E591" s="38"/>
      <c r="F591" s="44" t="str">
        <f>IF(SUMIF(ENTRADA!$D:$D,$C591,ENTRADA!$G:$G)-SUMIF(SAIDA!$D:$D,$C591,SAIDA!$G:$G)=0,"",(SUMIF(ENTRADA!$D:$D,$C591,ENTRADA!$G:$G)-SUMIF(SAIDA!$D:$D,$C591,SAIDA!$G:$G)))</f>
        <v/>
      </c>
      <c r="G591" s="8" t="str">
        <f>IFERROR(SUMIF(ENTRADA!$D:$D,$C591,ENTRADA!$I:$I)/SUMIF(ENTRADA!$D:$D,$C591,ENTRADA!$G:$G),"")</f>
        <v/>
      </c>
      <c r="H591" s="9" t="str">
        <f>IFERROR(SUMIF(SAIDA!$D:$D,$C591,SAIDA!$I:$I)/SUMIF(SAIDA!$D:$D,$C591,SAIDA!$G:$G),"")</f>
        <v/>
      </c>
    </row>
    <row r="592" spans="2:8" ht="24.9" customHeight="1" x14ac:dyDescent="0.3">
      <c r="B592" s="10"/>
      <c r="C592" s="36"/>
      <c r="D592" s="7"/>
      <c r="E592" s="38"/>
      <c r="F592" s="44" t="str">
        <f>IF(SUMIF(ENTRADA!$D:$D,$C592,ENTRADA!$G:$G)-SUMIF(SAIDA!$D:$D,$C592,SAIDA!$G:$G)=0,"",(SUMIF(ENTRADA!$D:$D,$C592,ENTRADA!$G:$G)-SUMIF(SAIDA!$D:$D,$C592,SAIDA!$G:$G)))</f>
        <v/>
      </c>
      <c r="G592" s="8" t="str">
        <f>IFERROR(SUMIF(ENTRADA!$D:$D,$C592,ENTRADA!$I:$I)/SUMIF(ENTRADA!$D:$D,$C592,ENTRADA!$G:$G),"")</f>
        <v/>
      </c>
      <c r="H592" s="9" t="str">
        <f>IFERROR(SUMIF(SAIDA!$D:$D,$C592,SAIDA!$I:$I)/SUMIF(SAIDA!$D:$D,$C592,SAIDA!$G:$G),"")</f>
        <v/>
      </c>
    </row>
    <row r="593" spans="2:8" ht="24.9" customHeight="1" x14ac:dyDescent="0.3">
      <c r="B593" s="10"/>
      <c r="C593" s="36"/>
      <c r="D593" s="7"/>
      <c r="E593" s="38"/>
      <c r="F593" s="44" t="str">
        <f>IF(SUMIF(ENTRADA!$D:$D,$C593,ENTRADA!$G:$G)-SUMIF(SAIDA!$D:$D,$C593,SAIDA!$G:$G)=0,"",(SUMIF(ENTRADA!$D:$D,$C593,ENTRADA!$G:$G)-SUMIF(SAIDA!$D:$D,$C593,SAIDA!$G:$G)))</f>
        <v/>
      </c>
      <c r="G593" s="8" t="str">
        <f>IFERROR(SUMIF(ENTRADA!$D:$D,$C593,ENTRADA!$I:$I)/SUMIF(ENTRADA!$D:$D,$C593,ENTRADA!$G:$G),"")</f>
        <v/>
      </c>
      <c r="H593" s="9" t="str">
        <f>IFERROR(SUMIF(SAIDA!$D:$D,$C593,SAIDA!$I:$I)/SUMIF(SAIDA!$D:$D,$C593,SAIDA!$G:$G),"")</f>
        <v/>
      </c>
    </row>
    <row r="594" spans="2:8" ht="24.9" customHeight="1" x14ac:dyDescent="0.3">
      <c r="B594" s="10"/>
      <c r="C594" s="36"/>
      <c r="D594" s="7"/>
      <c r="E594" s="38"/>
      <c r="F594" s="44" t="str">
        <f>IF(SUMIF(ENTRADA!$D:$D,$C594,ENTRADA!$G:$G)-SUMIF(SAIDA!$D:$D,$C594,SAIDA!$G:$G)=0,"",(SUMIF(ENTRADA!$D:$D,$C594,ENTRADA!$G:$G)-SUMIF(SAIDA!$D:$D,$C594,SAIDA!$G:$G)))</f>
        <v/>
      </c>
      <c r="G594" s="8" t="str">
        <f>IFERROR(SUMIF(ENTRADA!$D:$D,$C594,ENTRADA!$I:$I)/SUMIF(ENTRADA!$D:$D,$C594,ENTRADA!$G:$G),"")</f>
        <v/>
      </c>
      <c r="H594" s="9" t="str">
        <f>IFERROR(SUMIF(SAIDA!$D:$D,$C594,SAIDA!$I:$I)/SUMIF(SAIDA!$D:$D,$C594,SAIDA!$G:$G),"")</f>
        <v/>
      </c>
    </row>
    <row r="595" spans="2:8" ht="24.9" customHeight="1" x14ac:dyDescent="0.3">
      <c r="B595" s="10"/>
      <c r="C595" s="36"/>
      <c r="D595" s="7"/>
      <c r="E595" s="38"/>
      <c r="F595" s="44" t="str">
        <f>IF(SUMIF(ENTRADA!$D:$D,$C595,ENTRADA!$G:$G)-SUMIF(SAIDA!$D:$D,$C595,SAIDA!$G:$G)=0,"",(SUMIF(ENTRADA!$D:$D,$C595,ENTRADA!$G:$G)-SUMIF(SAIDA!$D:$D,$C595,SAIDA!$G:$G)))</f>
        <v/>
      </c>
      <c r="G595" s="8" t="str">
        <f>IFERROR(SUMIF(ENTRADA!$D:$D,$C595,ENTRADA!$I:$I)/SUMIF(ENTRADA!$D:$D,$C595,ENTRADA!$G:$G),"")</f>
        <v/>
      </c>
      <c r="H595" s="9" t="str">
        <f>IFERROR(SUMIF(SAIDA!$D:$D,$C595,SAIDA!$I:$I)/SUMIF(SAIDA!$D:$D,$C595,SAIDA!$G:$G),"")</f>
        <v/>
      </c>
    </row>
    <row r="596" spans="2:8" ht="24.9" customHeight="1" x14ac:dyDescent="0.3">
      <c r="B596" s="10"/>
      <c r="C596" s="36"/>
      <c r="D596" s="7"/>
      <c r="E596" s="38"/>
      <c r="F596" s="44" t="str">
        <f>IF(SUMIF(ENTRADA!$D:$D,$C596,ENTRADA!$G:$G)-SUMIF(SAIDA!$D:$D,$C596,SAIDA!$G:$G)=0,"",(SUMIF(ENTRADA!$D:$D,$C596,ENTRADA!$G:$G)-SUMIF(SAIDA!$D:$D,$C596,SAIDA!$G:$G)))</f>
        <v/>
      </c>
      <c r="G596" s="8" t="str">
        <f>IFERROR(SUMIF(ENTRADA!$D:$D,$C596,ENTRADA!$I:$I)/SUMIF(ENTRADA!$D:$D,$C596,ENTRADA!$G:$G),"")</f>
        <v/>
      </c>
      <c r="H596" s="9" t="str">
        <f>IFERROR(SUMIF(SAIDA!$D:$D,$C596,SAIDA!$I:$I)/SUMIF(SAIDA!$D:$D,$C596,SAIDA!$G:$G),"")</f>
        <v/>
      </c>
    </row>
    <row r="597" spans="2:8" ht="24.9" customHeight="1" x14ac:dyDescent="0.3">
      <c r="B597" s="10"/>
      <c r="C597" s="36"/>
      <c r="D597" s="7"/>
      <c r="E597" s="38"/>
      <c r="F597" s="44" t="str">
        <f>IF(SUMIF(ENTRADA!$D:$D,$C597,ENTRADA!$G:$G)-SUMIF(SAIDA!$D:$D,$C597,SAIDA!$G:$G)=0,"",(SUMIF(ENTRADA!$D:$D,$C597,ENTRADA!$G:$G)-SUMIF(SAIDA!$D:$D,$C597,SAIDA!$G:$G)))</f>
        <v/>
      </c>
      <c r="G597" s="8" t="str">
        <f>IFERROR(SUMIF(ENTRADA!$D:$D,$C597,ENTRADA!$I:$I)/SUMIF(ENTRADA!$D:$D,$C597,ENTRADA!$G:$G),"")</f>
        <v/>
      </c>
      <c r="H597" s="9" t="str">
        <f>IFERROR(SUMIF(SAIDA!$D:$D,$C597,SAIDA!$I:$I)/SUMIF(SAIDA!$D:$D,$C597,SAIDA!$G:$G),"")</f>
        <v/>
      </c>
    </row>
    <row r="598" spans="2:8" ht="24.9" customHeight="1" x14ac:dyDescent="0.3">
      <c r="B598" s="10"/>
      <c r="C598" s="36"/>
      <c r="D598" s="7"/>
      <c r="E598" s="38"/>
      <c r="F598" s="44" t="str">
        <f>IF(SUMIF(ENTRADA!$D:$D,$C598,ENTRADA!$G:$G)-SUMIF(SAIDA!$D:$D,$C598,SAIDA!$G:$G)=0,"",(SUMIF(ENTRADA!$D:$D,$C598,ENTRADA!$G:$G)-SUMIF(SAIDA!$D:$D,$C598,SAIDA!$G:$G)))</f>
        <v/>
      </c>
      <c r="G598" s="8" t="str">
        <f>IFERROR(SUMIF(ENTRADA!$D:$D,$C598,ENTRADA!$I:$I)/SUMIF(ENTRADA!$D:$D,$C598,ENTRADA!$G:$G),"")</f>
        <v/>
      </c>
      <c r="H598" s="9" t="str">
        <f>IFERROR(SUMIF(SAIDA!$D:$D,$C598,SAIDA!$I:$I)/SUMIF(SAIDA!$D:$D,$C598,SAIDA!$G:$G),"")</f>
        <v/>
      </c>
    </row>
    <row r="599" spans="2:8" ht="24.9" customHeight="1" x14ac:dyDescent="0.3">
      <c r="B599" s="10"/>
      <c r="C599" s="36"/>
      <c r="D599" s="7"/>
      <c r="E599" s="38"/>
      <c r="F599" s="44" t="str">
        <f>IF(SUMIF(ENTRADA!$D:$D,$C599,ENTRADA!$G:$G)-SUMIF(SAIDA!$D:$D,$C599,SAIDA!$G:$G)=0,"",(SUMIF(ENTRADA!$D:$D,$C599,ENTRADA!$G:$G)-SUMIF(SAIDA!$D:$D,$C599,SAIDA!$G:$G)))</f>
        <v/>
      </c>
      <c r="G599" s="8" t="str">
        <f>IFERROR(SUMIF(ENTRADA!$D:$D,$C599,ENTRADA!$I:$I)/SUMIF(ENTRADA!$D:$D,$C599,ENTRADA!$G:$G),"")</f>
        <v/>
      </c>
      <c r="H599" s="9" t="str">
        <f>IFERROR(SUMIF(SAIDA!$D:$D,$C599,SAIDA!$I:$I)/SUMIF(SAIDA!$D:$D,$C599,SAIDA!$G:$G),"")</f>
        <v/>
      </c>
    </row>
    <row r="600" spans="2:8" ht="24.9" customHeight="1" x14ac:dyDescent="0.3">
      <c r="B600" s="10"/>
      <c r="C600" s="36"/>
      <c r="D600" s="7"/>
      <c r="E600" s="38"/>
      <c r="F600" s="44" t="str">
        <f>IF(SUMIF(ENTRADA!$D:$D,$C600,ENTRADA!$G:$G)-SUMIF(SAIDA!$D:$D,$C600,SAIDA!$G:$G)=0,"",(SUMIF(ENTRADA!$D:$D,$C600,ENTRADA!$G:$G)-SUMIF(SAIDA!$D:$D,$C600,SAIDA!$G:$G)))</f>
        <v/>
      </c>
      <c r="G600" s="8" t="str">
        <f>IFERROR(SUMIF(ENTRADA!$D:$D,$C600,ENTRADA!$I:$I)/SUMIF(ENTRADA!$D:$D,$C600,ENTRADA!$G:$G),"")</f>
        <v/>
      </c>
      <c r="H600" s="9" t="str">
        <f>IFERROR(SUMIF(SAIDA!$D:$D,$C600,SAIDA!$I:$I)/SUMIF(SAIDA!$D:$D,$C600,SAIDA!$G:$G),"")</f>
        <v/>
      </c>
    </row>
    <row r="601" spans="2:8" ht="24.9" customHeight="1" x14ac:dyDescent="0.3">
      <c r="B601" s="10"/>
      <c r="C601" s="36"/>
      <c r="D601" s="7"/>
      <c r="E601" s="38"/>
      <c r="F601" s="44" t="str">
        <f>IF(SUMIF(ENTRADA!$D:$D,$C601,ENTRADA!$G:$G)-SUMIF(SAIDA!$D:$D,$C601,SAIDA!$G:$G)=0,"",(SUMIF(ENTRADA!$D:$D,$C601,ENTRADA!$G:$G)-SUMIF(SAIDA!$D:$D,$C601,SAIDA!$G:$G)))</f>
        <v/>
      </c>
      <c r="G601" s="8" t="str">
        <f>IFERROR(SUMIF(ENTRADA!$D:$D,$C601,ENTRADA!$I:$I)/SUMIF(ENTRADA!$D:$D,$C601,ENTRADA!$G:$G),"")</f>
        <v/>
      </c>
      <c r="H601" s="9" t="str">
        <f>IFERROR(SUMIF(SAIDA!$D:$D,$C601,SAIDA!$I:$I)/SUMIF(SAIDA!$D:$D,$C601,SAIDA!$G:$G),"")</f>
        <v/>
      </c>
    </row>
    <row r="602" spans="2:8" ht="24.9" customHeight="1" x14ac:dyDescent="0.3">
      <c r="B602" s="10"/>
      <c r="C602" s="36"/>
      <c r="D602" s="7"/>
      <c r="E602" s="38"/>
      <c r="F602" s="44" t="str">
        <f>IF(SUMIF(ENTRADA!$D:$D,$C602,ENTRADA!$G:$G)-SUMIF(SAIDA!$D:$D,$C602,SAIDA!$G:$G)=0,"",(SUMIF(ENTRADA!$D:$D,$C602,ENTRADA!$G:$G)-SUMIF(SAIDA!$D:$D,$C602,SAIDA!$G:$G)))</f>
        <v/>
      </c>
      <c r="G602" s="8" t="str">
        <f>IFERROR(SUMIF(ENTRADA!$D:$D,$C602,ENTRADA!$I:$I)/SUMIF(ENTRADA!$D:$D,$C602,ENTRADA!$G:$G),"")</f>
        <v/>
      </c>
      <c r="H602" s="9" t="str">
        <f>IFERROR(SUMIF(SAIDA!$D:$D,$C602,SAIDA!$I:$I)/SUMIF(SAIDA!$D:$D,$C602,SAIDA!$G:$G),"")</f>
        <v/>
      </c>
    </row>
    <row r="603" spans="2:8" ht="24.9" customHeight="1" x14ac:dyDescent="0.3">
      <c r="B603" s="10"/>
      <c r="C603" s="36"/>
      <c r="D603" s="7"/>
      <c r="E603" s="38"/>
      <c r="F603" s="44" t="str">
        <f>IF(SUMIF(ENTRADA!$D:$D,$C603,ENTRADA!$G:$G)-SUMIF(SAIDA!$D:$D,$C603,SAIDA!$G:$G)=0,"",(SUMIF(ENTRADA!$D:$D,$C603,ENTRADA!$G:$G)-SUMIF(SAIDA!$D:$D,$C603,SAIDA!$G:$G)))</f>
        <v/>
      </c>
      <c r="G603" s="8" t="str">
        <f>IFERROR(SUMIF(ENTRADA!$D:$D,$C603,ENTRADA!$I:$I)/SUMIF(ENTRADA!$D:$D,$C603,ENTRADA!$G:$G),"")</f>
        <v/>
      </c>
      <c r="H603" s="9" t="str">
        <f>IFERROR(SUMIF(SAIDA!$D:$D,$C603,SAIDA!$I:$I)/SUMIF(SAIDA!$D:$D,$C603,SAIDA!$G:$G),"")</f>
        <v/>
      </c>
    </row>
    <row r="604" spans="2:8" ht="24.9" customHeight="1" x14ac:dyDescent="0.3">
      <c r="B604" s="10"/>
      <c r="C604" s="36"/>
      <c r="D604" s="7"/>
      <c r="E604" s="38"/>
      <c r="F604" s="44" t="str">
        <f>IF(SUMIF(ENTRADA!$D:$D,$C604,ENTRADA!$G:$G)-SUMIF(SAIDA!$D:$D,$C604,SAIDA!$G:$G)=0,"",(SUMIF(ENTRADA!$D:$D,$C604,ENTRADA!$G:$G)-SUMIF(SAIDA!$D:$D,$C604,SAIDA!$G:$G)))</f>
        <v/>
      </c>
      <c r="G604" s="8" t="str">
        <f>IFERROR(SUMIF(ENTRADA!$D:$D,$C604,ENTRADA!$I:$I)/SUMIF(ENTRADA!$D:$D,$C604,ENTRADA!$G:$G),"")</f>
        <v/>
      </c>
      <c r="H604" s="9" t="str">
        <f>IFERROR(SUMIF(SAIDA!$D:$D,$C604,SAIDA!$I:$I)/SUMIF(SAIDA!$D:$D,$C604,SAIDA!$G:$G),"")</f>
        <v/>
      </c>
    </row>
    <row r="605" spans="2:8" ht="24.9" customHeight="1" x14ac:dyDescent="0.3">
      <c r="B605" s="10"/>
      <c r="C605" s="36"/>
      <c r="D605" s="7"/>
      <c r="E605" s="38"/>
      <c r="F605" s="44" t="str">
        <f>IF(SUMIF(ENTRADA!$D:$D,$C605,ENTRADA!$G:$G)-SUMIF(SAIDA!$D:$D,$C605,SAIDA!$G:$G)=0,"",(SUMIF(ENTRADA!$D:$D,$C605,ENTRADA!$G:$G)-SUMIF(SAIDA!$D:$D,$C605,SAIDA!$G:$G)))</f>
        <v/>
      </c>
      <c r="G605" s="8" t="str">
        <f>IFERROR(SUMIF(ENTRADA!$D:$D,$C605,ENTRADA!$I:$I)/SUMIF(ENTRADA!$D:$D,$C605,ENTRADA!$G:$G),"")</f>
        <v/>
      </c>
      <c r="H605" s="9" t="str">
        <f>IFERROR(SUMIF(SAIDA!$D:$D,$C605,SAIDA!$I:$I)/SUMIF(SAIDA!$D:$D,$C605,SAIDA!$G:$G),"")</f>
        <v/>
      </c>
    </row>
    <row r="606" spans="2:8" ht="24.9" customHeight="1" x14ac:dyDescent="0.3">
      <c r="B606" s="10"/>
      <c r="C606" s="36"/>
      <c r="D606" s="7"/>
      <c r="E606" s="38"/>
      <c r="F606" s="44" t="str">
        <f>IF(SUMIF(ENTRADA!$D:$D,$C606,ENTRADA!$G:$G)-SUMIF(SAIDA!$D:$D,$C606,SAIDA!$G:$G)=0,"",(SUMIF(ENTRADA!$D:$D,$C606,ENTRADA!$G:$G)-SUMIF(SAIDA!$D:$D,$C606,SAIDA!$G:$G)))</f>
        <v/>
      </c>
      <c r="G606" s="8" t="str">
        <f>IFERROR(SUMIF(ENTRADA!$D:$D,$C606,ENTRADA!$I:$I)/SUMIF(ENTRADA!$D:$D,$C606,ENTRADA!$G:$G),"")</f>
        <v/>
      </c>
      <c r="H606" s="9" t="str">
        <f>IFERROR(SUMIF(SAIDA!$D:$D,$C606,SAIDA!$I:$I)/SUMIF(SAIDA!$D:$D,$C606,SAIDA!$G:$G),"")</f>
        <v/>
      </c>
    </row>
    <row r="607" spans="2:8" ht="24.9" customHeight="1" x14ac:dyDescent="0.3">
      <c r="B607" s="10"/>
      <c r="C607" s="36"/>
      <c r="D607" s="7"/>
      <c r="E607" s="38"/>
      <c r="F607" s="44" t="str">
        <f>IF(SUMIF(ENTRADA!$D:$D,$C607,ENTRADA!$G:$G)-SUMIF(SAIDA!$D:$D,$C607,SAIDA!$G:$G)=0,"",(SUMIF(ENTRADA!$D:$D,$C607,ENTRADA!$G:$G)-SUMIF(SAIDA!$D:$D,$C607,SAIDA!$G:$G)))</f>
        <v/>
      </c>
      <c r="G607" s="8" t="str">
        <f>IFERROR(SUMIF(ENTRADA!$D:$D,$C607,ENTRADA!$I:$I)/SUMIF(ENTRADA!$D:$D,$C607,ENTRADA!$G:$G),"")</f>
        <v/>
      </c>
      <c r="H607" s="9" t="str">
        <f>IFERROR(SUMIF(SAIDA!$D:$D,$C607,SAIDA!$I:$I)/SUMIF(SAIDA!$D:$D,$C607,SAIDA!$G:$G),"")</f>
        <v/>
      </c>
    </row>
    <row r="608" spans="2:8" ht="24.9" customHeight="1" x14ac:dyDescent="0.3">
      <c r="B608" s="10"/>
      <c r="C608" s="36"/>
      <c r="D608" s="7"/>
      <c r="E608" s="38"/>
      <c r="F608" s="44" t="str">
        <f>IF(SUMIF(ENTRADA!$D:$D,$C608,ENTRADA!$G:$G)-SUMIF(SAIDA!$D:$D,$C608,SAIDA!$G:$G)=0,"",(SUMIF(ENTRADA!$D:$D,$C608,ENTRADA!$G:$G)-SUMIF(SAIDA!$D:$D,$C608,SAIDA!$G:$G)))</f>
        <v/>
      </c>
      <c r="G608" s="8" t="str">
        <f>IFERROR(SUMIF(ENTRADA!$D:$D,$C608,ENTRADA!$I:$I)/SUMIF(ENTRADA!$D:$D,$C608,ENTRADA!$G:$G),"")</f>
        <v/>
      </c>
      <c r="H608" s="9" t="str">
        <f>IFERROR(SUMIF(SAIDA!$D:$D,$C608,SAIDA!$I:$I)/SUMIF(SAIDA!$D:$D,$C608,SAIDA!$G:$G),"")</f>
        <v/>
      </c>
    </row>
    <row r="609" spans="2:8" ht="24.9" customHeight="1" x14ac:dyDescent="0.3">
      <c r="B609" s="10"/>
      <c r="C609" s="36"/>
      <c r="D609" s="7"/>
      <c r="E609" s="38"/>
      <c r="F609" s="44" t="str">
        <f>IF(SUMIF(ENTRADA!$D:$D,$C609,ENTRADA!$G:$G)-SUMIF(SAIDA!$D:$D,$C609,SAIDA!$G:$G)=0,"",(SUMIF(ENTRADA!$D:$D,$C609,ENTRADA!$G:$G)-SUMIF(SAIDA!$D:$D,$C609,SAIDA!$G:$G)))</f>
        <v/>
      </c>
      <c r="G609" s="8" t="str">
        <f>IFERROR(SUMIF(ENTRADA!$D:$D,$C609,ENTRADA!$I:$I)/SUMIF(ENTRADA!$D:$D,$C609,ENTRADA!$G:$G),"")</f>
        <v/>
      </c>
      <c r="H609" s="9" t="str">
        <f>IFERROR(SUMIF(SAIDA!$D:$D,$C609,SAIDA!$I:$I)/SUMIF(SAIDA!$D:$D,$C609,SAIDA!$G:$G),"")</f>
        <v/>
      </c>
    </row>
    <row r="610" spans="2:8" ht="24.9" customHeight="1" x14ac:dyDescent="0.3">
      <c r="B610" s="10"/>
      <c r="C610" s="36"/>
      <c r="D610" s="7"/>
      <c r="E610" s="38"/>
      <c r="F610" s="44" t="str">
        <f>IF(SUMIF(ENTRADA!$D:$D,$C610,ENTRADA!$G:$G)-SUMIF(SAIDA!$D:$D,$C610,SAIDA!$G:$G)=0,"",(SUMIF(ENTRADA!$D:$D,$C610,ENTRADA!$G:$G)-SUMIF(SAIDA!$D:$D,$C610,SAIDA!$G:$G)))</f>
        <v/>
      </c>
      <c r="G610" s="8" t="str">
        <f>IFERROR(SUMIF(ENTRADA!$D:$D,$C610,ENTRADA!$I:$I)/SUMIF(ENTRADA!$D:$D,$C610,ENTRADA!$G:$G),"")</f>
        <v/>
      </c>
      <c r="H610" s="9" t="str">
        <f>IFERROR(SUMIF(SAIDA!$D:$D,$C610,SAIDA!$I:$I)/SUMIF(SAIDA!$D:$D,$C610,SAIDA!$G:$G),"")</f>
        <v/>
      </c>
    </row>
    <row r="611" spans="2:8" ht="24.9" customHeight="1" x14ac:dyDescent="0.3">
      <c r="B611" s="10"/>
      <c r="C611" s="36"/>
      <c r="D611" s="7"/>
      <c r="E611" s="38"/>
      <c r="F611" s="44" t="str">
        <f>IF(SUMIF(ENTRADA!$D:$D,$C611,ENTRADA!$G:$G)-SUMIF(SAIDA!$D:$D,$C611,SAIDA!$G:$G)=0,"",(SUMIF(ENTRADA!$D:$D,$C611,ENTRADA!$G:$G)-SUMIF(SAIDA!$D:$D,$C611,SAIDA!$G:$G)))</f>
        <v/>
      </c>
      <c r="G611" s="8" t="str">
        <f>IFERROR(SUMIF(ENTRADA!$D:$D,$C611,ENTRADA!$I:$I)/SUMIF(ENTRADA!$D:$D,$C611,ENTRADA!$G:$G),"")</f>
        <v/>
      </c>
      <c r="H611" s="9" t="str">
        <f>IFERROR(SUMIF(SAIDA!$D:$D,$C611,SAIDA!$I:$I)/SUMIF(SAIDA!$D:$D,$C611,SAIDA!$G:$G),"")</f>
        <v/>
      </c>
    </row>
    <row r="612" spans="2:8" ht="24.9" customHeight="1" x14ac:dyDescent="0.3">
      <c r="B612" s="10"/>
      <c r="C612" s="36"/>
      <c r="D612" s="7"/>
      <c r="E612" s="38"/>
      <c r="F612" s="44" t="str">
        <f>IF(SUMIF(ENTRADA!$D:$D,$C612,ENTRADA!$G:$G)-SUMIF(SAIDA!$D:$D,$C612,SAIDA!$G:$G)=0,"",(SUMIF(ENTRADA!$D:$D,$C612,ENTRADA!$G:$G)-SUMIF(SAIDA!$D:$D,$C612,SAIDA!$G:$G)))</f>
        <v/>
      </c>
      <c r="G612" s="8" t="str">
        <f>IFERROR(SUMIF(ENTRADA!$D:$D,$C612,ENTRADA!$I:$I)/SUMIF(ENTRADA!$D:$D,$C612,ENTRADA!$G:$G),"")</f>
        <v/>
      </c>
      <c r="H612" s="9" t="str">
        <f>IFERROR(SUMIF(SAIDA!$D:$D,$C612,SAIDA!$I:$I)/SUMIF(SAIDA!$D:$D,$C612,SAIDA!$G:$G),"")</f>
        <v/>
      </c>
    </row>
    <row r="613" spans="2:8" ht="24.9" customHeight="1" x14ac:dyDescent="0.3">
      <c r="B613" s="10"/>
      <c r="C613" s="36"/>
      <c r="D613" s="7"/>
      <c r="E613" s="38"/>
      <c r="F613" s="44" t="str">
        <f>IF(SUMIF(ENTRADA!$D:$D,$C613,ENTRADA!$G:$G)-SUMIF(SAIDA!$D:$D,$C613,SAIDA!$G:$G)=0,"",(SUMIF(ENTRADA!$D:$D,$C613,ENTRADA!$G:$G)-SUMIF(SAIDA!$D:$D,$C613,SAIDA!$G:$G)))</f>
        <v/>
      </c>
      <c r="G613" s="8" t="str">
        <f>IFERROR(SUMIF(ENTRADA!$D:$D,$C613,ENTRADA!$I:$I)/SUMIF(ENTRADA!$D:$D,$C613,ENTRADA!$G:$G),"")</f>
        <v/>
      </c>
      <c r="H613" s="9" t="str">
        <f>IFERROR(SUMIF(SAIDA!$D:$D,$C613,SAIDA!$I:$I)/SUMIF(SAIDA!$D:$D,$C613,SAIDA!$G:$G),"")</f>
        <v/>
      </c>
    </row>
    <row r="614" spans="2:8" ht="24.9" customHeight="1" x14ac:dyDescent="0.3">
      <c r="B614" s="10"/>
      <c r="C614" s="36"/>
      <c r="D614" s="7"/>
      <c r="E614" s="38"/>
      <c r="F614" s="44" t="str">
        <f>IF(SUMIF(ENTRADA!$D:$D,$C614,ENTRADA!$G:$G)-SUMIF(SAIDA!$D:$D,$C614,SAIDA!$G:$G)=0,"",(SUMIF(ENTRADA!$D:$D,$C614,ENTRADA!$G:$G)-SUMIF(SAIDA!$D:$D,$C614,SAIDA!$G:$G)))</f>
        <v/>
      </c>
      <c r="G614" s="8" t="str">
        <f>IFERROR(SUMIF(ENTRADA!$D:$D,$C614,ENTRADA!$I:$I)/SUMIF(ENTRADA!$D:$D,$C614,ENTRADA!$G:$G),"")</f>
        <v/>
      </c>
      <c r="H614" s="9" t="str">
        <f>IFERROR(SUMIF(SAIDA!$D:$D,$C614,SAIDA!$I:$I)/SUMIF(SAIDA!$D:$D,$C614,SAIDA!$G:$G),"")</f>
        <v/>
      </c>
    </row>
    <row r="615" spans="2:8" ht="24.9" customHeight="1" x14ac:dyDescent="0.3">
      <c r="B615" s="10"/>
      <c r="C615" s="36"/>
      <c r="D615" s="7"/>
      <c r="E615" s="38"/>
      <c r="F615" s="44" t="str">
        <f>IF(SUMIF(ENTRADA!$D:$D,$C615,ENTRADA!$G:$G)-SUMIF(SAIDA!$D:$D,$C615,SAIDA!$G:$G)=0,"",(SUMIF(ENTRADA!$D:$D,$C615,ENTRADA!$G:$G)-SUMIF(SAIDA!$D:$D,$C615,SAIDA!$G:$G)))</f>
        <v/>
      </c>
      <c r="G615" s="8" t="str">
        <f>IFERROR(SUMIF(ENTRADA!$D:$D,$C615,ENTRADA!$I:$I)/SUMIF(ENTRADA!$D:$D,$C615,ENTRADA!$G:$G),"")</f>
        <v/>
      </c>
      <c r="H615" s="9" t="str">
        <f>IFERROR(SUMIF(SAIDA!$D:$D,$C615,SAIDA!$I:$I)/SUMIF(SAIDA!$D:$D,$C615,SAIDA!$G:$G),"")</f>
        <v/>
      </c>
    </row>
    <row r="616" spans="2:8" ht="24.9" customHeight="1" x14ac:dyDescent="0.3">
      <c r="B616" s="10"/>
      <c r="C616" s="36"/>
      <c r="D616" s="7"/>
      <c r="E616" s="38"/>
      <c r="F616" s="44" t="str">
        <f>IF(SUMIF(ENTRADA!$D:$D,$C616,ENTRADA!$G:$G)-SUMIF(SAIDA!$D:$D,$C616,SAIDA!$G:$G)=0,"",(SUMIF(ENTRADA!$D:$D,$C616,ENTRADA!$G:$G)-SUMIF(SAIDA!$D:$D,$C616,SAIDA!$G:$G)))</f>
        <v/>
      </c>
      <c r="G616" s="8" t="str">
        <f>IFERROR(SUMIF(ENTRADA!$D:$D,$C616,ENTRADA!$I:$I)/SUMIF(ENTRADA!$D:$D,$C616,ENTRADA!$G:$G),"")</f>
        <v/>
      </c>
      <c r="H616" s="9" t="str">
        <f>IFERROR(SUMIF(SAIDA!$D:$D,$C616,SAIDA!$I:$I)/SUMIF(SAIDA!$D:$D,$C616,SAIDA!$G:$G),"")</f>
        <v/>
      </c>
    </row>
    <row r="617" spans="2:8" ht="24.9" customHeight="1" x14ac:dyDescent="0.3">
      <c r="B617" s="10"/>
      <c r="C617" s="36"/>
      <c r="D617" s="7"/>
      <c r="E617" s="38"/>
      <c r="F617" s="44" t="str">
        <f>IF(SUMIF(ENTRADA!$D:$D,$C617,ENTRADA!$G:$G)-SUMIF(SAIDA!$D:$D,$C617,SAIDA!$G:$G)=0,"",(SUMIF(ENTRADA!$D:$D,$C617,ENTRADA!$G:$G)-SUMIF(SAIDA!$D:$D,$C617,SAIDA!$G:$G)))</f>
        <v/>
      </c>
      <c r="G617" s="8" t="str">
        <f>IFERROR(SUMIF(ENTRADA!$D:$D,$C617,ENTRADA!$I:$I)/SUMIF(ENTRADA!$D:$D,$C617,ENTRADA!$G:$G),"")</f>
        <v/>
      </c>
      <c r="H617" s="9" t="str">
        <f>IFERROR(SUMIF(SAIDA!$D:$D,$C617,SAIDA!$I:$I)/SUMIF(SAIDA!$D:$D,$C617,SAIDA!$G:$G),"")</f>
        <v/>
      </c>
    </row>
    <row r="618" spans="2:8" ht="24.9" customHeight="1" x14ac:dyDescent="0.3">
      <c r="B618" s="10"/>
      <c r="C618" s="36"/>
      <c r="D618" s="7"/>
      <c r="E618" s="38"/>
      <c r="F618" s="44" t="str">
        <f>IF(SUMIF(ENTRADA!$D:$D,$C618,ENTRADA!$G:$G)-SUMIF(SAIDA!$D:$D,$C618,SAIDA!$G:$G)=0,"",(SUMIF(ENTRADA!$D:$D,$C618,ENTRADA!$G:$G)-SUMIF(SAIDA!$D:$D,$C618,SAIDA!$G:$G)))</f>
        <v/>
      </c>
      <c r="G618" s="8" t="str">
        <f>IFERROR(SUMIF(ENTRADA!$D:$D,$C618,ENTRADA!$I:$I)/SUMIF(ENTRADA!$D:$D,$C618,ENTRADA!$G:$G),"")</f>
        <v/>
      </c>
      <c r="H618" s="9" t="str">
        <f>IFERROR(SUMIF(SAIDA!$D:$D,$C618,SAIDA!$I:$I)/SUMIF(SAIDA!$D:$D,$C618,SAIDA!$G:$G),"")</f>
        <v/>
      </c>
    </row>
    <row r="619" spans="2:8" ht="24.9" customHeight="1" x14ac:dyDescent="0.3">
      <c r="B619" s="10"/>
      <c r="C619" s="36"/>
      <c r="D619" s="7"/>
      <c r="E619" s="38"/>
      <c r="F619" s="44" t="str">
        <f>IF(SUMIF(ENTRADA!$D:$D,$C619,ENTRADA!$G:$G)-SUMIF(SAIDA!$D:$D,$C619,SAIDA!$G:$G)=0,"",(SUMIF(ENTRADA!$D:$D,$C619,ENTRADA!$G:$G)-SUMIF(SAIDA!$D:$D,$C619,SAIDA!$G:$G)))</f>
        <v/>
      </c>
      <c r="G619" s="8" t="str">
        <f>IFERROR(SUMIF(ENTRADA!$D:$D,$C619,ENTRADA!$I:$I)/SUMIF(ENTRADA!$D:$D,$C619,ENTRADA!$G:$G),"")</f>
        <v/>
      </c>
      <c r="H619" s="9" t="str">
        <f>IFERROR(SUMIF(SAIDA!$D:$D,$C619,SAIDA!$I:$I)/SUMIF(SAIDA!$D:$D,$C619,SAIDA!$G:$G),"")</f>
        <v/>
      </c>
    </row>
    <row r="620" spans="2:8" ht="24.9" customHeight="1" x14ac:dyDescent="0.3">
      <c r="B620" s="10"/>
      <c r="C620" s="36"/>
      <c r="D620" s="7"/>
      <c r="E620" s="38"/>
      <c r="F620" s="44" t="str">
        <f>IF(SUMIF(ENTRADA!$D:$D,$C620,ENTRADA!$G:$G)-SUMIF(SAIDA!$D:$D,$C620,SAIDA!$G:$G)=0,"",(SUMIF(ENTRADA!$D:$D,$C620,ENTRADA!$G:$G)-SUMIF(SAIDA!$D:$D,$C620,SAIDA!$G:$G)))</f>
        <v/>
      </c>
      <c r="G620" s="8" t="str">
        <f>IFERROR(SUMIF(ENTRADA!$D:$D,$C620,ENTRADA!$I:$I)/SUMIF(ENTRADA!$D:$D,$C620,ENTRADA!$G:$G),"")</f>
        <v/>
      </c>
      <c r="H620" s="9" t="str">
        <f>IFERROR(SUMIF(SAIDA!$D:$D,$C620,SAIDA!$I:$I)/SUMIF(SAIDA!$D:$D,$C620,SAIDA!$G:$G),"")</f>
        <v/>
      </c>
    </row>
    <row r="621" spans="2:8" ht="24.9" customHeight="1" x14ac:dyDescent="0.3">
      <c r="B621" s="10"/>
      <c r="C621" s="36"/>
      <c r="D621" s="7"/>
      <c r="E621" s="38"/>
      <c r="F621" s="44" t="str">
        <f>IF(SUMIF(ENTRADA!$D:$D,$C621,ENTRADA!$G:$G)-SUMIF(SAIDA!$D:$D,$C621,SAIDA!$G:$G)=0,"",(SUMIF(ENTRADA!$D:$D,$C621,ENTRADA!$G:$G)-SUMIF(SAIDA!$D:$D,$C621,SAIDA!$G:$G)))</f>
        <v/>
      </c>
      <c r="G621" s="8" t="str">
        <f>IFERROR(SUMIF(ENTRADA!$D:$D,$C621,ENTRADA!$I:$I)/SUMIF(ENTRADA!$D:$D,$C621,ENTRADA!$G:$G),"")</f>
        <v/>
      </c>
      <c r="H621" s="9" t="str">
        <f>IFERROR(SUMIF(SAIDA!$D:$D,$C621,SAIDA!$I:$I)/SUMIF(SAIDA!$D:$D,$C621,SAIDA!$G:$G),"")</f>
        <v/>
      </c>
    </row>
    <row r="622" spans="2:8" ht="24.9" customHeight="1" x14ac:dyDescent="0.3">
      <c r="B622" s="10"/>
      <c r="C622" s="36"/>
      <c r="D622" s="7"/>
      <c r="E622" s="38"/>
      <c r="F622" s="44" t="str">
        <f>IF(SUMIF(ENTRADA!$D:$D,$C622,ENTRADA!$G:$G)-SUMIF(SAIDA!$D:$D,$C622,SAIDA!$G:$G)=0,"",(SUMIF(ENTRADA!$D:$D,$C622,ENTRADA!$G:$G)-SUMIF(SAIDA!$D:$D,$C622,SAIDA!$G:$G)))</f>
        <v/>
      </c>
      <c r="G622" s="8" t="str">
        <f>IFERROR(SUMIF(ENTRADA!$D:$D,$C622,ENTRADA!$I:$I)/SUMIF(ENTRADA!$D:$D,$C622,ENTRADA!$G:$G),"")</f>
        <v/>
      </c>
      <c r="H622" s="9" t="str">
        <f>IFERROR(SUMIF(SAIDA!$D:$D,$C622,SAIDA!$I:$I)/SUMIF(SAIDA!$D:$D,$C622,SAIDA!$G:$G),"")</f>
        <v/>
      </c>
    </row>
    <row r="623" spans="2:8" ht="24.9" customHeight="1" x14ac:dyDescent="0.3">
      <c r="B623" s="10"/>
      <c r="C623" s="36"/>
      <c r="D623" s="7"/>
      <c r="E623" s="38"/>
      <c r="F623" s="44" t="str">
        <f>IF(SUMIF(ENTRADA!$D:$D,$C623,ENTRADA!$G:$G)-SUMIF(SAIDA!$D:$D,$C623,SAIDA!$G:$G)=0,"",(SUMIF(ENTRADA!$D:$D,$C623,ENTRADA!$G:$G)-SUMIF(SAIDA!$D:$D,$C623,SAIDA!$G:$G)))</f>
        <v/>
      </c>
      <c r="G623" s="8" t="str">
        <f>IFERROR(SUMIF(ENTRADA!$D:$D,$C623,ENTRADA!$I:$I)/SUMIF(ENTRADA!$D:$D,$C623,ENTRADA!$G:$G),"")</f>
        <v/>
      </c>
      <c r="H623" s="9" t="str">
        <f>IFERROR(SUMIF(SAIDA!$D:$D,$C623,SAIDA!$I:$I)/SUMIF(SAIDA!$D:$D,$C623,SAIDA!$G:$G),"")</f>
        <v/>
      </c>
    </row>
    <row r="624" spans="2:8" ht="24.9" customHeight="1" x14ac:dyDescent="0.3">
      <c r="B624" s="10"/>
      <c r="C624" s="36"/>
      <c r="D624" s="7"/>
      <c r="E624" s="38"/>
      <c r="F624" s="44" t="str">
        <f>IF(SUMIF(ENTRADA!$D:$D,$C624,ENTRADA!$G:$G)-SUMIF(SAIDA!$D:$D,$C624,SAIDA!$G:$G)=0,"",(SUMIF(ENTRADA!$D:$D,$C624,ENTRADA!$G:$G)-SUMIF(SAIDA!$D:$D,$C624,SAIDA!$G:$G)))</f>
        <v/>
      </c>
      <c r="G624" s="8" t="str">
        <f>IFERROR(SUMIF(ENTRADA!$D:$D,$C624,ENTRADA!$I:$I)/SUMIF(ENTRADA!$D:$D,$C624,ENTRADA!$G:$G),"")</f>
        <v/>
      </c>
      <c r="H624" s="9" t="str">
        <f>IFERROR(SUMIF(SAIDA!$D:$D,$C624,SAIDA!$I:$I)/SUMIF(SAIDA!$D:$D,$C624,SAIDA!$G:$G),"")</f>
        <v/>
      </c>
    </row>
    <row r="625" spans="2:8" ht="24.9" customHeight="1" x14ac:dyDescent="0.3">
      <c r="B625" s="10"/>
      <c r="C625" s="36"/>
      <c r="D625" s="7"/>
      <c r="E625" s="38"/>
      <c r="F625" s="44" t="str">
        <f>IF(SUMIF(ENTRADA!$D:$D,$C625,ENTRADA!$G:$G)-SUMIF(SAIDA!$D:$D,$C625,SAIDA!$G:$G)=0,"",(SUMIF(ENTRADA!$D:$D,$C625,ENTRADA!$G:$G)-SUMIF(SAIDA!$D:$D,$C625,SAIDA!$G:$G)))</f>
        <v/>
      </c>
      <c r="G625" s="8" t="str">
        <f>IFERROR(SUMIF(ENTRADA!$D:$D,$C625,ENTRADA!$I:$I)/SUMIF(ENTRADA!$D:$D,$C625,ENTRADA!$G:$G),"")</f>
        <v/>
      </c>
      <c r="H625" s="9" t="str">
        <f>IFERROR(SUMIF(SAIDA!$D:$D,$C625,SAIDA!$I:$I)/SUMIF(SAIDA!$D:$D,$C625,SAIDA!$G:$G),"")</f>
        <v/>
      </c>
    </row>
    <row r="626" spans="2:8" ht="24.9" customHeight="1" x14ac:dyDescent="0.3">
      <c r="B626" s="10"/>
      <c r="C626" s="36"/>
      <c r="D626" s="7"/>
      <c r="E626" s="38"/>
      <c r="F626" s="44" t="str">
        <f>IF(SUMIF(ENTRADA!$D:$D,$C626,ENTRADA!$G:$G)-SUMIF(SAIDA!$D:$D,$C626,SAIDA!$G:$G)=0,"",(SUMIF(ENTRADA!$D:$D,$C626,ENTRADA!$G:$G)-SUMIF(SAIDA!$D:$D,$C626,SAIDA!$G:$G)))</f>
        <v/>
      </c>
      <c r="G626" s="8" t="str">
        <f>IFERROR(SUMIF(ENTRADA!$D:$D,$C626,ENTRADA!$I:$I)/SUMIF(ENTRADA!$D:$D,$C626,ENTRADA!$G:$G),"")</f>
        <v/>
      </c>
      <c r="H626" s="9" t="str">
        <f>IFERROR(SUMIF(SAIDA!$D:$D,$C626,SAIDA!$I:$I)/SUMIF(SAIDA!$D:$D,$C626,SAIDA!$G:$G),"")</f>
        <v/>
      </c>
    </row>
    <row r="627" spans="2:8" ht="24.9" customHeight="1" x14ac:dyDescent="0.3">
      <c r="B627" s="10"/>
      <c r="C627" s="36"/>
      <c r="D627" s="7"/>
      <c r="E627" s="38"/>
      <c r="F627" s="44" t="str">
        <f>IF(SUMIF(ENTRADA!$D:$D,$C627,ENTRADA!$G:$G)-SUMIF(SAIDA!$D:$D,$C627,SAIDA!$G:$G)=0,"",(SUMIF(ENTRADA!$D:$D,$C627,ENTRADA!$G:$G)-SUMIF(SAIDA!$D:$D,$C627,SAIDA!$G:$G)))</f>
        <v/>
      </c>
      <c r="G627" s="8" t="str">
        <f>IFERROR(SUMIF(ENTRADA!$D:$D,$C627,ENTRADA!$I:$I)/SUMIF(ENTRADA!$D:$D,$C627,ENTRADA!$G:$G),"")</f>
        <v/>
      </c>
      <c r="H627" s="9" t="str">
        <f>IFERROR(SUMIF(SAIDA!$D:$D,$C627,SAIDA!$I:$I)/SUMIF(SAIDA!$D:$D,$C627,SAIDA!$G:$G),"")</f>
        <v/>
      </c>
    </row>
    <row r="628" spans="2:8" ht="24.9" customHeight="1" x14ac:dyDescent="0.3">
      <c r="B628" s="10"/>
      <c r="C628" s="36"/>
      <c r="D628" s="7"/>
      <c r="E628" s="38"/>
      <c r="F628" s="44" t="str">
        <f>IF(SUMIF(ENTRADA!$D:$D,$C628,ENTRADA!$G:$G)-SUMIF(SAIDA!$D:$D,$C628,SAIDA!$G:$G)=0,"",(SUMIF(ENTRADA!$D:$D,$C628,ENTRADA!$G:$G)-SUMIF(SAIDA!$D:$D,$C628,SAIDA!$G:$G)))</f>
        <v/>
      </c>
      <c r="G628" s="8" t="str">
        <f>IFERROR(SUMIF(ENTRADA!$D:$D,$C628,ENTRADA!$I:$I)/SUMIF(ENTRADA!$D:$D,$C628,ENTRADA!$G:$G),"")</f>
        <v/>
      </c>
      <c r="H628" s="9" t="str">
        <f>IFERROR(SUMIF(SAIDA!$D:$D,$C628,SAIDA!$I:$I)/SUMIF(SAIDA!$D:$D,$C628,SAIDA!$G:$G),"")</f>
        <v/>
      </c>
    </row>
    <row r="629" spans="2:8" ht="24.9" customHeight="1" x14ac:dyDescent="0.3">
      <c r="B629" s="10"/>
      <c r="C629" s="36"/>
      <c r="D629" s="7"/>
      <c r="E629" s="38"/>
      <c r="F629" s="44" t="str">
        <f>IF(SUMIF(ENTRADA!$D:$D,$C629,ENTRADA!$G:$G)-SUMIF(SAIDA!$D:$D,$C629,SAIDA!$G:$G)=0,"",(SUMIF(ENTRADA!$D:$D,$C629,ENTRADA!$G:$G)-SUMIF(SAIDA!$D:$D,$C629,SAIDA!$G:$G)))</f>
        <v/>
      </c>
      <c r="G629" s="8" t="str">
        <f>IFERROR(SUMIF(ENTRADA!$D:$D,$C629,ENTRADA!$I:$I)/SUMIF(ENTRADA!$D:$D,$C629,ENTRADA!$G:$G),"")</f>
        <v/>
      </c>
      <c r="H629" s="9" t="str">
        <f>IFERROR(SUMIF(SAIDA!$D:$D,$C629,SAIDA!$I:$I)/SUMIF(SAIDA!$D:$D,$C629,SAIDA!$G:$G),"")</f>
        <v/>
      </c>
    </row>
    <row r="630" spans="2:8" ht="24.9" customHeight="1" x14ac:dyDescent="0.3">
      <c r="B630" s="10"/>
      <c r="C630" s="36"/>
      <c r="D630" s="7"/>
      <c r="E630" s="38"/>
      <c r="F630" s="44" t="str">
        <f>IF(SUMIF(ENTRADA!$D:$D,$C630,ENTRADA!$G:$G)-SUMIF(SAIDA!$D:$D,$C630,SAIDA!$G:$G)=0,"",(SUMIF(ENTRADA!$D:$D,$C630,ENTRADA!$G:$G)-SUMIF(SAIDA!$D:$D,$C630,SAIDA!$G:$G)))</f>
        <v/>
      </c>
      <c r="G630" s="8" t="str">
        <f>IFERROR(SUMIF(ENTRADA!$D:$D,$C630,ENTRADA!$I:$I)/SUMIF(ENTRADA!$D:$D,$C630,ENTRADA!$G:$G),"")</f>
        <v/>
      </c>
      <c r="H630" s="9" t="str">
        <f>IFERROR(SUMIF(SAIDA!$D:$D,$C630,SAIDA!$I:$I)/SUMIF(SAIDA!$D:$D,$C630,SAIDA!$G:$G),"")</f>
        <v/>
      </c>
    </row>
    <row r="631" spans="2:8" ht="24.9" customHeight="1" x14ac:dyDescent="0.3">
      <c r="B631" s="10"/>
      <c r="C631" s="36"/>
      <c r="D631" s="7"/>
      <c r="E631" s="38"/>
      <c r="F631" s="44" t="str">
        <f>IF(SUMIF(ENTRADA!$D:$D,$C631,ENTRADA!$G:$G)-SUMIF(SAIDA!$D:$D,$C631,SAIDA!$G:$G)=0,"",(SUMIF(ENTRADA!$D:$D,$C631,ENTRADA!$G:$G)-SUMIF(SAIDA!$D:$D,$C631,SAIDA!$G:$G)))</f>
        <v/>
      </c>
      <c r="G631" s="8" t="str">
        <f>IFERROR(SUMIF(ENTRADA!$D:$D,$C631,ENTRADA!$I:$I)/SUMIF(ENTRADA!$D:$D,$C631,ENTRADA!$G:$G),"")</f>
        <v/>
      </c>
      <c r="H631" s="9" t="str">
        <f>IFERROR(SUMIF(SAIDA!$D:$D,$C631,SAIDA!$I:$I)/SUMIF(SAIDA!$D:$D,$C631,SAIDA!$G:$G),"")</f>
        <v/>
      </c>
    </row>
    <row r="632" spans="2:8" ht="24.9" customHeight="1" x14ac:dyDescent="0.3">
      <c r="B632" s="10"/>
      <c r="C632" s="36"/>
      <c r="D632" s="7"/>
      <c r="E632" s="38"/>
      <c r="F632" s="44" t="str">
        <f>IF(SUMIF(ENTRADA!$D:$D,$C632,ENTRADA!$G:$G)-SUMIF(SAIDA!$D:$D,$C632,SAIDA!$G:$G)=0,"",(SUMIF(ENTRADA!$D:$D,$C632,ENTRADA!$G:$G)-SUMIF(SAIDA!$D:$D,$C632,SAIDA!$G:$G)))</f>
        <v/>
      </c>
      <c r="G632" s="8" t="str">
        <f>IFERROR(SUMIF(ENTRADA!$D:$D,$C632,ENTRADA!$I:$I)/SUMIF(ENTRADA!$D:$D,$C632,ENTRADA!$G:$G),"")</f>
        <v/>
      </c>
      <c r="H632" s="9" t="str">
        <f>IFERROR(SUMIF(SAIDA!$D:$D,$C632,SAIDA!$I:$I)/SUMIF(SAIDA!$D:$D,$C632,SAIDA!$G:$G),"")</f>
        <v/>
      </c>
    </row>
    <row r="633" spans="2:8" ht="24.9" customHeight="1" x14ac:dyDescent="0.3">
      <c r="B633" s="10"/>
      <c r="C633" s="36"/>
      <c r="D633" s="7"/>
      <c r="E633" s="38"/>
      <c r="F633" s="44" t="str">
        <f>IF(SUMIF(ENTRADA!$D:$D,$C633,ENTRADA!$G:$G)-SUMIF(SAIDA!$D:$D,$C633,SAIDA!$G:$G)=0,"",(SUMIF(ENTRADA!$D:$D,$C633,ENTRADA!$G:$G)-SUMIF(SAIDA!$D:$D,$C633,SAIDA!$G:$G)))</f>
        <v/>
      </c>
      <c r="G633" s="8" t="str">
        <f>IFERROR(SUMIF(ENTRADA!$D:$D,$C633,ENTRADA!$I:$I)/SUMIF(ENTRADA!$D:$D,$C633,ENTRADA!$G:$G),"")</f>
        <v/>
      </c>
      <c r="H633" s="9" t="str">
        <f>IFERROR(SUMIF(SAIDA!$D:$D,$C633,SAIDA!$I:$I)/SUMIF(SAIDA!$D:$D,$C633,SAIDA!$G:$G),"")</f>
        <v/>
      </c>
    </row>
    <row r="634" spans="2:8" ht="24.9" customHeight="1" x14ac:dyDescent="0.3">
      <c r="B634" s="10"/>
      <c r="C634" s="36"/>
      <c r="D634" s="7"/>
      <c r="E634" s="38"/>
      <c r="F634" s="44" t="str">
        <f>IF(SUMIF(ENTRADA!$D:$D,$C634,ENTRADA!$G:$G)-SUMIF(SAIDA!$D:$D,$C634,SAIDA!$G:$G)=0,"",(SUMIF(ENTRADA!$D:$D,$C634,ENTRADA!$G:$G)-SUMIF(SAIDA!$D:$D,$C634,SAIDA!$G:$G)))</f>
        <v/>
      </c>
      <c r="G634" s="8" t="str">
        <f>IFERROR(SUMIF(ENTRADA!$D:$D,$C634,ENTRADA!$I:$I)/SUMIF(ENTRADA!$D:$D,$C634,ENTRADA!$G:$G),"")</f>
        <v/>
      </c>
      <c r="H634" s="9" t="str">
        <f>IFERROR(SUMIF(SAIDA!$D:$D,$C634,SAIDA!$I:$I)/SUMIF(SAIDA!$D:$D,$C634,SAIDA!$G:$G),"")</f>
        <v/>
      </c>
    </row>
    <row r="635" spans="2:8" ht="24.9" customHeight="1" x14ac:dyDescent="0.3">
      <c r="B635" s="10"/>
      <c r="C635" s="36"/>
      <c r="D635" s="7"/>
      <c r="E635" s="38"/>
      <c r="F635" s="44" t="str">
        <f>IF(SUMIF(ENTRADA!$D:$D,$C635,ENTRADA!$G:$G)-SUMIF(SAIDA!$D:$D,$C635,SAIDA!$G:$G)=0,"",(SUMIF(ENTRADA!$D:$D,$C635,ENTRADA!$G:$G)-SUMIF(SAIDA!$D:$D,$C635,SAIDA!$G:$G)))</f>
        <v/>
      </c>
      <c r="G635" s="8" t="str">
        <f>IFERROR(SUMIF(ENTRADA!$D:$D,$C635,ENTRADA!$I:$I)/SUMIF(ENTRADA!$D:$D,$C635,ENTRADA!$G:$G),"")</f>
        <v/>
      </c>
      <c r="H635" s="9" t="str">
        <f>IFERROR(SUMIF(SAIDA!$D:$D,$C635,SAIDA!$I:$I)/SUMIF(SAIDA!$D:$D,$C635,SAIDA!$G:$G),"")</f>
        <v/>
      </c>
    </row>
    <row r="636" spans="2:8" ht="24.9" customHeight="1" x14ac:dyDescent="0.3">
      <c r="B636" s="10"/>
      <c r="C636" s="36"/>
      <c r="D636" s="7"/>
      <c r="E636" s="38"/>
      <c r="F636" s="44" t="str">
        <f>IF(SUMIF(ENTRADA!$D:$D,$C636,ENTRADA!$G:$G)-SUMIF(SAIDA!$D:$D,$C636,SAIDA!$G:$G)=0,"",(SUMIF(ENTRADA!$D:$D,$C636,ENTRADA!$G:$G)-SUMIF(SAIDA!$D:$D,$C636,SAIDA!$G:$G)))</f>
        <v/>
      </c>
      <c r="G636" s="8" t="str">
        <f>IFERROR(SUMIF(ENTRADA!$D:$D,$C636,ENTRADA!$I:$I)/SUMIF(ENTRADA!$D:$D,$C636,ENTRADA!$G:$G),"")</f>
        <v/>
      </c>
      <c r="H636" s="9" t="str">
        <f>IFERROR(SUMIF(SAIDA!$D:$D,$C636,SAIDA!$I:$I)/SUMIF(SAIDA!$D:$D,$C636,SAIDA!$G:$G),"")</f>
        <v/>
      </c>
    </row>
    <row r="637" spans="2:8" ht="24.9" customHeight="1" x14ac:dyDescent="0.3">
      <c r="B637" s="10"/>
      <c r="C637" s="36"/>
      <c r="D637" s="7"/>
      <c r="E637" s="38"/>
      <c r="F637" s="44" t="str">
        <f>IF(SUMIF(ENTRADA!$D:$D,$C637,ENTRADA!$G:$G)-SUMIF(SAIDA!$D:$D,$C637,SAIDA!$G:$G)=0,"",(SUMIF(ENTRADA!$D:$D,$C637,ENTRADA!$G:$G)-SUMIF(SAIDA!$D:$D,$C637,SAIDA!$G:$G)))</f>
        <v/>
      </c>
      <c r="G637" s="8" t="str">
        <f>IFERROR(SUMIF(ENTRADA!$D:$D,$C637,ENTRADA!$I:$I)/SUMIF(ENTRADA!$D:$D,$C637,ENTRADA!$G:$G),"")</f>
        <v/>
      </c>
      <c r="H637" s="9" t="str">
        <f>IFERROR(SUMIF(SAIDA!$D:$D,$C637,SAIDA!$I:$I)/SUMIF(SAIDA!$D:$D,$C637,SAIDA!$G:$G),"")</f>
        <v/>
      </c>
    </row>
    <row r="638" spans="2:8" ht="24.9" customHeight="1" x14ac:dyDescent="0.3">
      <c r="B638" s="10"/>
      <c r="C638" s="36"/>
      <c r="D638" s="7"/>
      <c r="E638" s="38"/>
      <c r="F638" s="44" t="str">
        <f>IF(SUMIF(ENTRADA!$D:$D,$C638,ENTRADA!$G:$G)-SUMIF(SAIDA!$D:$D,$C638,SAIDA!$G:$G)=0,"",(SUMIF(ENTRADA!$D:$D,$C638,ENTRADA!$G:$G)-SUMIF(SAIDA!$D:$D,$C638,SAIDA!$G:$G)))</f>
        <v/>
      </c>
      <c r="G638" s="8" t="str">
        <f>IFERROR(SUMIF(ENTRADA!$D:$D,$C638,ENTRADA!$I:$I)/SUMIF(ENTRADA!$D:$D,$C638,ENTRADA!$G:$G),"")</f>
        <v/>
      </c>
      <c r="H638" s="9" t="str">
        <f>IFERROR(SUMIF(SAIDA!$D:$D,$C638,SAIDA!$I:$I)/SUMIF(SAIDA!$D:$D,$C638,SAIDA!$G:$G),"")</f>
        <v/>
      </c>
    </row>
    <row r="639" spans="2:8" ht="24.9" customHeight="1" x14ac:dyDescent="0.3">
      <c r="B639" s="10"/>
      <c r="C639" s="36"/>
      <c r="D639" s="7"/>
      <c r="E639" s="38"/>
      <c r="F639" s="44" t="str">
        <f>IF(SUMIF(ENTRADA!$D:$D,$C639,ENTRADA!$G:$G)-SUMIF(SAIDA!$D:$D,$C639,SAIDA!$G:$G)=0,"",(SUMIF(ENTRADA!$D:$D,$C639,ENTRADA!$G:$G)-SUMIF(SAIDA!$D:$D,$C639,SAIDA!$G:$G)))</f>
        <v/>
      </c>
      <c r="G639" s="8" t="str">
        <f>IFERROR(SUMIF(ENTRADA!$D:$D,$C639,ENTRADA!$I:$I)/SUMIF(ENTRADA!$D:$D,$C639,ENTRADA!$G:$G),"")</f>
        <v/>
      </c>
      <c r="H639" s="9" t="str">
        <f>IFERROR(SUMIF(SAIDA!$D:$D,$C639,SAIDA!$I:$I)/SUMIF(SAIDA!$D:$D,$C639,SAIDA!$G:$G),"")</f>
        <v/>
      </c>
    </row>
    <row r="640" spans="2:8" ht="24.9" customHeight="1" x14ac:dyDescent="0.3">
      <c r="B640" s="10"/>
      <c r="C640" s="36"/>
      <c r="D640" s="7"/>
      <c r="E640" s="38"/>
      <c r="F640" s="44" t="str">
        <f>IF(SUMIF(ENTRADA!$D:$D,$C640,ENTRADA!$G:$G)-SUMIF(SAIDA!$D:$D,$C640,SAIDA!$G:$G)=0,"",(SUMIF(ENTRADA!$D:$D,$C640,ENTRADA!$G:$G)-SUMIF(SAIDA!$D:$D,$C640,SAIDA!$G:$G)))</f>
        <v/>
      </c>
      <c r="G640" s="8" t="str">
        <f>IFERROR(SUMIF(ENTRADA!$D:$D,$C640,ENTRADA!$I:$I)/SUMIF(ENTRADA!$D:$D,$C640,ENTRADA!$G:$G),"")</f>
        <v/>
      </c>
      <c r="H640" s="9" t="str">
        <f>IFERROR(SUMIF(SAIDA!$D:$D,$C640,SAIDA!$I:$I)/SUMIF(SAIDA!$D:$D,$C640,SAIDA!$G:$G),"")</f>
        <v/>
      </c>
    </row>
    <row r="641" spans="2:8" ht="24.9" customHeight="1" x14ac:dyDescent="0.3">
      <c r="B641" s="10"/>
      <c r="C641" s="36"/>
      <c r="D641" s="7"/>
      <c r="E641" s="38"/>
      <c r="F641" s="44" t="str">
        <f>IF(SUMIF(ENTRADA!$D:$D,$C641,ENTRADA!$G:$G)-SUMIF(SAIDA!$D:$D,$C641,SAIDA!$G:$G)=0,"",(SUMIF(ENTRADA!$D:$D,$C641,ENTRADA!$G:$G)-SUMIF(SAIDA!$D:$D,$C641,SAIDA!$G:$G)))</f>
        <v/>
      </c>
      <c r="G641" s="8" t="str">
        <f>IFERROR(SUMIF(ENTRADA!$D:$D,$C641,ENTRADA!$I:$I)/SUMIF(ENTRADA!$D:$D,$C641,ENTRADA!$G:$G),"")</f>
        <v/>
      </c>
      <c r="H641" s="9" t="str">
        <f>IFERROR(SUMIF(SAIDA!$D:$D,$C641,SAIDA!$I:$I)/SUMIF(SAIDA!$D:$D,$C641,SAIDA!$G:$G),"")</f>
        <v/>
      </c>
    </row>
    <row r="642" spans="2:8" ht="24.9" customHeight="1" x14ac:dyDescent="0.3">
      <c r="B642" s="10"/>
      <c r="C642" s="36"/>
      <c r="D642" s="7"/>
      <c r="E642" s="38"/>
      <c r="F642" s="44" t="str">
        <f>IF(SUMIF(ENTRADA!$D:$D,$C642,ENTRADA!$G:$G)-SUMIF(SAIDA!$D:$D,$C642,SAIDA!$G:$G)=0,"",(SUMIF(ENTRADA!$D:$D,$C642,ENTRADA!$G:$G)-SUMIF(SAIDA!$D:$D,$C642,SAIDA!$G:$G)))</f>
        <v/>
      </c>
      <c r="G642" s="8" t="str">
        <f>IFERROR(SUMIF(ENTRADA!$D:$D,$C642,ENTRADA!$I:$I)/SUMIF(ENTRADA!$D:$D,$C642,ENTRADA!$G:$G),"")</f>
        <v/>
      </c>
      <c r="H642" s="9" t="str">
        <f>IFERROR(SUMIF(SAIDA!$D:$D,$C642,SAIDA!$I:$I)/SUMIF(SAIDA!$D:$D,$C642,SAIDA!$G:$G),"")</f>
        <v/>
      </c>
    </row>
    <row r="643" spans="2:8" ht="24.9" customHeight="1" x14ac:dyDescent="0.3">
      <c r="B643" s="10"/>
      <c r="C643" s="36"/>
      <c r="D643" s="7"/>
      <c r="E643" s="38"/>
      <c r="F643" s="44" t="str">
        <f>IF(SUMIF(ENTRADA!$D:$D,$C643,ENTRADA!$G:$G)-SUMIF(SAIDA!$D:$D,$C643,SAIDA!$G:$G)=0,"",(SUMIF(ENTRADA!$D:$D,$C643,ENTRADA!$G:$G)-SUMIF(SAIDA!$D:$D,$C643,SAIDA!$G:$G)))</f>
        <v/>
      </c>
      <c r="G643" s="8" t="str">
        <f>IFERROR(SUMIF(ENTRADA!$D:$D,$C643,ENTRADA!$I:$I)/SUMIF(ENTRADA!$D:$D,$C643,ENTRADA!$G:$G),"")</f>
        <v/>
      </c>
      <c r="H643" s="9" t="str">
        <f>IFERROR(SUMIF(SAIDA!$D:$D,$C643,SAIDA!$I:$I)/SUMIF(SAIDA!$D:$D,$C643,SAIDA!$G:$G),"")</f>
        <v/>
      </c>
    </row>
    <row r="644" spans="2:8" ht="24.9" customHeight="1" x14ac:dyDescent="0.3">
      <c r="B644" s="10"/>
      <c r="C644" s="36"/>
      <c r="D644" s="7"/>
      <c r="E644" s="38"/>
      <c r="F644" s="44" t="str">
        <f>IF(SUMIF(ENTRADA!$D:$D,$C644,ENTRADA!$G:$G)-SUMIF(SAIDA!$D:$D,$C644,SAIDA!$G:$G)=0,"",(SUMIF(ENTRADA!$D:$D,$C644,ENTRADA!$G:$G)-SUMIF(SAIDA!$D:$D,$C644,SAIDA!$G:$G)))</f>
        <v/>
      </c>
      <c r="G644" s="8" t="str">
        <f>IFERROR(SUMIF(ENTRADA!$D:$D,$C644,ENTRADA!$I:$I)/SUMIF(ENTRADA!$D:$D,$C644,ENTRADA!$G:$G),"")</f>
        <v/>
      </c>
      <c r="H644" s="9" t="str">
        <f>IFERROR(SUMIF(SAIDA!$D:$D,$C644,SAIDA!$I:$I)/SUMIF(SAIDA!$D:$D,$C644,SAIDA!$G:$G),"")</f>
        <v/>
      </c>
    </row>
    <row r="645" spans="2:8" ht="24.9" customHeight="1" x14ac:dyDescent="0.3">
      <c r="B645" s="10"/>
      <c r="C645" s="36"/>
      <c r="D645" s="7"/>
      <c r="E645" s="38"/>
      <c r="F645" s="44" t="str">
        <f>IF(SUMIF(ENTRADA!$D:$D,$C645,ENTRADA!$G:$G)-SUMIF(SAIDA!$D:$D,$C645,SAIDA!$G:$G)=0,"",(SUMIF(ENTRADA!$D:$D,$C645,ENTRADA!$G:$G)-SUMIF(SAIDA!$D:$D,$C645,SAIDA!$G:$G)))</f>
        <v/>
      </c>
      <c r="G645" s="8" t="str">
        <f>IFERROR(SUMIF(ENTRADA!$D:$D,$C645,ENTRADA!$I:$I)/SUMIF(ENTRADA!$D:$D,$C645,ENTRADA!$G:$G),"")</f>
        <v/>
      </c>
      <c r="H645" s="9" t="str">
        <f>IFERROR(SUMIF(SAIDA!$D:$D,$C645,SAIDA!$I:$I)/SUMIF(SAIDA!$D:$D,$C645,SAIDA!$G:$G),"")</f>
        <v/>
      </c>
    </row>
    <row r="646" spans="2:8" ht="24.9" customHeight="1" x14ac:dyDescent="0.3">
      <c r="B646" s="10"/>
      <c r="C646" s="36"/>
      <c r="D646" s="7"/>
      <c r="E646" s="38"/>
      <c r="F646" s="44" t="str">
        <f>IF(SUMIF(ENTRADA!$D:$D,$C646,ENTRADA!$G:$G)-SUMIF(SAIDA!$D:$D,$C646,SAIDA!$G:$G)=0,"",(SUMIF(ENTRADA!$D:$D,$C646,ENTRADA!$G:$G)-SUMIF(SAIDA!$D:$D,$C646,SAIDA!$G:$G)))</f>
        <v/>
      </c>
      <c r="G646" s="8" t="str">
        <f>IFERROR(SUMIF(ENTRADA!$D:$D,$C646,ENTRADA!$I:$I)/SUMIF(ENTRADA!$D:$D,$C646,ENTRADA!$G:$G),"")</f>
        <v/>
      </c>
      <c r="H646" s="9" t="str">
        <f>IFERROR(SUMIF(SAIDA!$D:$D,$C646,SAIDA!$I:$I)/SUMIF(SAIDA!$D:$D,$C646,SAIDA!$G:$G),"")</f>
        <v/>
      </c>
    </row>
    <row r="647" spans="2:8" ht="24.9" customHeight="1" x14ac:dyDescent="0.3">
      <c r="B647" s="10"/>
      <c r="C647" s="36"/>
      <c r="D647" s="7"/>
      <c r="E647" s="38"/>
      <c r="F647" s="44" t="str">
        <f>IF(SUMIF(ENTRADA!$D:$D,$C647,ENTRADA!$G:$G)-SUMIF(SAIDA!$D:$D,$C647,SAIDA!$G:$G)=0,"",(SUMIF(ENTRADA!$D:$D,$C647,ENTRADA!$G:$G)-SUMIF(SAIDA!$D:$D,$C647,SAIDA!$G:$G)))</f>
        <v/>
      </c>
      <c r="G647" s="8" t="str">
        <f>IFERROR(SUMIF(ENTRADA!$D:$D,$C647,ENTRADA!$I:$I)/SUMIF(ENTRADA!$D:$D,$C647,ENTRADA!$G:$G),"")</f>
        <v/>
      </c>
      <c r="H647" s="9" t="str">
        <f>IFERROR(SUMIF(SAIDA!$D:$D,$C647,SAIDA!$I:$I)/SUMIF(SAIDA!$D:$D,$C647,SAIDA!$G:$G),"")</f>
        <v/>
      </c>
    </row>
    <row r="648" spans="2:8" ht="24.9" customHeight="1" x14ac:dyDescent="0.3">
      <c r="B648" s="10"/>
      <c r="C648" s="36"/>
      <c r="D648" s="7"/>
      <c r="E648" s="38"/>
      <c r="F648" s="44" t="str">
        <f>IF(SUMIF(ENTRADA!$D:$D,$C648,ENTRADA!$G:$G)-SUMIF(SAIDA!$D:$D,$C648,SAIDA!$G:$G)=0,"",(SUMIF(ENTRADA!$D:$D,$C648,ENTRADA!$G:$G)-SUMIF(SAIDA!$D:$D,$C648,SAIDA!$G:$G)))</f>
        <v/>
      </c>
      <c r="G648" s="8" t="str">
        <f>IFERROR(SUMIF(ENTRADA!$D:$D,$C648,ENTRADA!$I:$I)/SUMIF(ENTRADA!$D:$D,$C648,ENTRADA!$G:$G),"")</f>
        <v/>
      </c>
      <c r="H648" s="9" t="str">
        <f>IFERROR(SUMIF(SAIDA!$D:$D,$C648,SAIDA!$I:$I)/SUMIF(SAIDA!$D:$D,$C648,SAIDA!$G:$G),"")</f>
        <v/>
      </c>
    </row>
    <row r="649" spans="2:8" ht="24.9" customHeight="1" x14ac:dyDescent="0.3">
      <c r="B649" s="10"/>
      <c r="C649" s="36"/>
      <c r="D649" s="7"/>
      <c r="E649" s="38"/>
      <c r="F649" s="44" t="str">
        <f>IF(SUMIF(ENTRADA!$D:$D,$C649,ENTRADA!$G:$G)-SUMIF(SAIDA!$D:$D,$C649,SAIDA!$G:$G)=0,"",(SUMIF(ENTRADA!$D:$D,$C649,ENTRADA!$G:$G)-SUMIF(SAIDA!$D:$D,$C649,SAIDA!$G:$G)))</f>
        <v/>
      </c>
      <c r="G649" s="8" t="str">
        <f>IFERROR(SUMIF(ENTRADA!$D:$D,$C649,ENTRADA!$I:$I)/SUMIF(ENTRADA!$D:$D,$C649,ENTRADA!$G:$G),"")</f>
        <v/>
      </c>
      <c r="H649" s="9" t="str">
        <f>IFERROR(SUMIF(SAIDA!$D:$D,$C649,SAIDA!$I:$I)/SUMIF(SAIDA!$D:$D,$C649,SAIDA!$G:$G),"")</f>
        <v/>
      </c>
    </row>
    <row r="650" spans="2:8" ht="24.9" customHeight="1" x14ac:dyDescent="0.3">
      <c r="B650" s="10"/>
      <c r="C650" s="36"/>
      <c r="D650" s="7"/>
      <c r="E650" s="38"/>
      <c r="F650" s="44" t="str">
        <f>IF(SUMIF(ENTRADA!$D:$D,$C650,ENTRADA!$G:$G)-SUMIF(SAIDA!$D:$D,$C650,SAIDA!$G:$G)=0,"",(SUMIF(ENTRADA!$D:$D,$C650,ENTRADA!$G:$G)-SUMIF(SAIDA!$D:$D,$C650,SAIDA!$G:$G)))</f>
        <v/>
      </c>
      <c r="G650" s="8" t="str">
        <f>IFERROR(SUMIF(ENTRADA!$D:$D,$C650,ENTRADA!$I:$I)/SUMIF(ENTRADA!$D:$D,$C650,ENTRADA!$G:$G),"")</f>
        <v/>
      </c>
      <c r="H650" s="9" t="str">
        <f>IFERROR(SUMIF(SAIDA!$D:$D,$C650,SAIDA!$I:$I)/SUMIF(SAIDA!$D:$D,$C650,SAIDA!$G:$G),"")</f>
        <v/>
      </c>
    </row>
    <row r="651" spans="2:8" ht="24.9" customHeight="1" x14ac:dyDescent="0.3">
      <c r="B651" s="10"/>
      <c r="C651" s="36"/>
      <c r="D651" s="7"/>
      <c r="E651" s="38"/>
      <c r="F651" s="44" t="str">
        <f>IF(SUMIF(ENTRADA!$D:$D,$C651,ENTRADA!$G:$G)-SUMIF(SAIDA!$D:$D,$C651,SAIDA!$G:$G)=0,"",(SUMIF(ENTRADA!$D:$D,$C651,ENTRADA!$G:$G)-SUMIF(SAIDA!$D:$D,$C651,SAIDA!$G:$G)))</f>
        <v/>
      </c>
      <c r="G651" s="8" t="str">
        <f>IFERROR(SUMIF(ENTRADA!$D:$D,$C651,ENTRADA!$I:$I)/SUMIF(ENTRADA!$D:$D,$C651,ENTRADA!$G:$G),"")</f>
        <v/>
      </c>
      <c r="H651" s="9" t="str">
        <f>IFERROR(SUMIF(SAIDA!$D:$D,$C651,SAIDA!$I:$I)/SUMIF(SAIDA!$D:$D,$C651,SAIDA!$G:$G),"")</f>
        <v/>
      </c>
    </row>
    <row r="652" spans="2:8" ht="24.9" customHeight="1" x14ac:dyDescent="0.3">
      <c r="B652" s="10"/>
      <c r="C652" s="36"/>
      <c r="D652" s="7"/>
      <c r="E652" s="38"/>
      <c r="F652" s="44" t="str">
        <f>IF(SUMIF(ENTRADA!$D:$D,$C652,ENTRADA!$G:$G)-SUMIF(SAIDA!$D:$D,$C652,SAIDA!$G:$G)=0,"",(SUMIF(ENTRADA!$D:$D,$C652,ENTRADA!$G:$G)-SUMIF(SAIDA!$D:$D,$C652,SAIDA!$G:$G)))</f>
        <v/>
      </c>
      <c r="G652" s="8" t="str">
        <f>IFERROR(SUMIF(ENTRADA!$D:$D,$C652,ENTRADA!$I:$I)/SUMIF(ENTRADA!$D:$D,$C652,ENTRADA!$G:$G),"")</f>
        <v/>
      </c>
      <c r="H652" s="9" t="str">
        <f>IFERROR(SUMIF(SAIDA!$D:$D,$C652,SAIDA!$I:$I)/SUMIF(SAIDA!$D:$D,$C652,SAIDA!$G:$G),"")</f>
        <v/>
      </c>
    </row>
    <row r="653" spans="2:8" ht="24.9" customHeight="1" x14ac:dyDescent="0.3">
      <c r="B653" s="10"/>
      <c r="C653" s="36"/>
      <c r="D653" s="7"/>
      <c r="E653" s="38"/>
      <c r="F653" s="44" t="str">
        <f>IF(SUMIF(ENTRADA!$D:$D,$C653,ENTRADA!$G:$G)-SUMIF(SAIDA!$D:$D,$C653,SAIDA!$G:$G)=0,"",(SUMIF(ENTRADA!$D:$D,$C653,ENTRADA!$G:$G)-SUMIF(SAIDA!$D:$D,$C653,SAIDA!$G:$G)))</f>
        <v/>
      </c>
      <c r="G653" s="8" t="str">
        <f>IFERROR(SUMIF(ENTRADA!$D:$D,$C653,ENTRADA!$I:$I)/SUMIF(ENTRADA!$D:$D,$C653,ENTRADA!$G:$G),"")</f>
        <v/>
      </c>
      <c r="H653" s="9" t="str">
        <f>IFERROR(SUMIF(SAIDA!$D:$D,$C653,SAIDA!$I:$I)/SUMIF(SAIDA!$D:$D,$C653,SAIDA!$G:$G),"")</f>
        <v/>
      </c>
    </row>
    <row r="654" spans="2:8" ht="24.9" customHeight="1" x14ac:dyDescent="0.3">
      <c r="B654" s="10"/>
      <c r="C654" s="36"/>
      <c r="D654" s="7"/>
      <c r="E654" s="38"/>
      <c r="F654" s="44" t="str">
        <f>IF(SUMIF(ENTRADA!$D:$D,$C654,ENTRADA!$G:$G)-SUMIF(SAIDA!$D:$D,$C654,SAIDA!$G:$G)=0,"",(SUMIF(ENTRADA!$D:$D,$C654,ENTRADA!$G:$G)-SUMIF(SAIDA!$D:$D,$C654,SAIDA!$G:$G)))</f>
        <v/>
      </c>
      <c r="G654" s="8" t="str">
        <f>IFERROR(SUMIF(ENTRADA!$D:$D,$C654,ENTRADA!$I:$I)/SUMIF(ENTRADA!$D:$D,$C654,ENTRADA!$G:$G),"")</f>
        <v/>
      </c>
      <c r="H654" s="9" t="str">
        <f>IFERROR(SUMIF(SAIDA!$D:$D,$C654,SAIDA!$I:$I)/SUMIF(SAIDA!$D:$D,$C654,SAIDA!$G:$G),"")</f>
        <v/>
      </c>
    </row>
    <row r="655" spans="2:8" ht="24.9" customHeight="1" x14ac:dyDescent="0.3">
      <c r="B655" s="10"/>
      <c r="C655" s="36"/>
      <c r="D655" s="7"/>
      <c r="E655" s="38"/>
      <c r="F655" s="44" t="str">
        <f>IF(SUMIF(ENTRADA!$D:$D,$C655,ENTRADA!$G:$G)-SUMIF(SAIDA!$D:$D,$C655,SAIDA!$G:$G)=0,"",(SUMIF(ENTRADA!$D:$D,$C655,ENTRADA!$G:$G)-SUMIF(SAIDA!$D:$D,$C655,SAIDA!$G:$G)))</f>
        <v/>
      </c>
      <c r="G655" s="8" t="str">
        <f>IFERROR(SUMIF(ENTRADA!$D:$D,$C655,ENTRADA!$I:$I)/SUMIF(ENTRADA!$D:$D,$C655,ENTRADA!$G:$G),"")</f>
        <v/>
      </c>
      <c r="H655" s="9" t="str">
        <f>IFERROR(SUMIF(SAIDA!$D:$D,$C655,SAIDA!$I:$I)/SUMIF(SAIDA!$D:$D,$C655,SAIDA!$G:$G),"")</f>
        <v/>
      </c>
    </row>
    <row r="656" spans="2:8" ht="24.9" customHeight="1" x14ac:dyDescent="0.3">
      <c r="B656" s="10"/>
      <c r="C656" s="36"/>
      <c r="D656" s="7"/>
      <c r="E656" s="38"/>
      <c r="F656" s="44" t="str">
        <f>IF(SUMIF(ENTRADA!$D:$D,$C656,ENTRADA!$G:$G)-SUMIF(SAIDA!$D:$D,$C656,SAIDA!$G:$G)=0,"",(SUMIF(ENTRADA!$D:$D,$C656,ENTRADA!$G:$G)-SUMIF(SAIDA!$D:$D,$C656,SAIDA!$G:$G)))</f>
        <v/>
      </c>
      <c r="G656" s="8" t="str">
        <f>IFERROR(SUMIF(ENTRADA!$D:$D,$C656,ENTRADA!$I:$I)/SUMIF(ENTRADA!$D:$D,$C656,ENTRADA!$G:$G),"")</f>
        <v/>
      </c>
      <c r="H656" s="9" t="str">
        <f>IFERROR(SUMIF(SAIDA!$D:$D,$C656,SAIDA!$I:$I)/SUMIF(SAIDA!$D:$D,$C656,SAIDA!$G:$G),"")</f>
        <v/>
      </c>
    </row>
    <row r="657" spans="2:8" ht="24.9" customHeight="1" x14ac:dyDescent="0.3">
      <c r="B657" s="10"/>
      <c r="C657" s="36"/>
      <c r="D657" s="7"/>
      <c r="E657" s="38"/>
      <c r="F657" s="44" t="str">
        <f>IF(SUMIF(ENTRADA!$D:$D,$C657,ENTRADA!$G:$G)-SUMIF(SAIDA!$D:$D,$C657,SAIDA!$G:$G)=0,"",(SUMIF(ENTRADA!$D:$D,$C657,ENTRADA!$G:$G)-SUMIF(SAIDA!$D:$D,$C657,SAIDA!$G:$G)))</f>
        <v/>
      </c>
      <c r="G657" s="8" t="str">
        <f>IFERROR(SUMIF(ENTRADA!$D:$D,$C657,ENTRADA!$I:$I)/SUMIF(ENTRADA!$D:$D,$C657,ENTRADA!$G:$G),"")</f>
        <v/>
      </c>
      <c r="H657" s="9" t="str">
        <f>IFERROR(SUMIF(SAIDA!$D:$D,$C657,SAIDA!$I:$I)/SUMIF(SAIDA!$D:$D,$C657,SAIDA!$G:$G),"")</f>
        <v/>
      </c>
    </row>
    <row r="658" spans="2:8" ht="24.9" customHeight="1" x14ac:dyDescent="0.3">
      <c r="B658" s="10"/>
      <c r="C658" s="36"/>
      <c r="D658" s="7"/>
      <c r="E658" s="38"/>
      <c r="F658" s="44" t="str">
        <f>IF(SUMIF(ENTRADA!$D:$D,$C658,ENTRADA!$G:$G)-SUMIF(SAIDA!$D:$D,$C658,SAIDA!$G:$G)=0,"",(SUMIF(ENTRADA!$D:$D,$C658,ENTRADA!$G:$G)-SUMIF(SAIDA!$D:$D,$C658,SAIDA!$G:$G)))</f>
        <v/>
      </c>
      <c r="G658" s="8" t="str">
        <f>IFERROR(SUMIF(ENTRADA!$D:$D,$C658,ENTRADA!$I:$I)/SUMIF(ENTRADA!$D:$D,$C658,ENTRADA!$G:$G),"")</f>
        <v/>
      </c>
      <c r="H658" s="9" t="str">
        <f>IFERROR(SUMIF(SAIDA!$D:$D,$C658,SAIDA!$I:$I)/SUMIF(SAIDA!$D:$D,$C658,SAIDA!$G:$G),"")</f>
        <v/>
      </c>
    </row>
    <row r="659" spans="2:8" ht="24.9" customHeight="1" x14ac:dyDescent="0.3">
      <c r="B659" s="10"/>
      <c r="C659" s="36"/>
      <c r="D659" s="7"/>
      <c r="E659" s="38"/>
      <c r="F659" s="44" t="str">
        <f>IF(SUMIF(ENTRADA!$D:$D,$C659,ENTRADA!$G:$G)-SUMIF(SAIDA!$D:$D,$C659,SAIDA!$G:$G)=0,"",(SUMIF(ENTRADA!$D:$D,$C659,ENTRADA!$G:$G)-SUMIF(SAIDA!$D:$D,$C659,SAIDA!$G:$G)))</f>
        <v/>
      </c>
      <c r="G659" s="8" t="str">
        <f>IFERROR(SUMIF(ENTRADA!$D:$D,$C659,ENTRADA!$I:$I)/SUMIF(ENTRADA!$D:$D,$C659,ENTRADA!$G:$G),"")</f>
        <v/>
      </c>
      <c r="H659" s="9" t="str">
        <f>IFERROR(SUMIF(SAIDA!$D:$D,$C659,SAIDA!$I:$I)/SUMIF(SAIDA!$D:$D,$C659,SAIDA!$G:$G),"")</f>
        <v/>
      </c>
    </row>
    <row r="660" spans="2:8" ht="24.9" customHeight="1" x14ac:dyDescent="0.3">
      <c r="B660" s="10"/>
      <c r="C660" s="36"/>
      <c r="D660" s="7"/>
      <c r="E660" s="38"/>
      <c r="F660" s="44" t="str">
        <f>IF(SUMIF(ENTRADA!$D:$D,$C660,ENTRADA!$G:$G)-SUMIF(SAIDA!$D:$D,$C660,SAIDA!$G:$G)=0,"",(SUMIF(ENTRADA!$D:$D,$C660,ENTRADA!$G:$G)-SUMIF(SAIDA!$D:$D,$C660,SAIDA!$G:$G)))</f>
        <v/>
      </c>
      <c r="G660" s="8" t="str">
        <f>IFERROR(SUMIF(ENTRADA!$D:$D,$C660,ENTRADA!$I:$I)/SUMIF(ENTRADA!$D:$D,$C660,ENTRADA!$G:$G),"")</f>
        <v/>
      </c>
      <c r="H660" s="9" t="str">
        <f>IFERROR(SUMIF(SAIDA!$D:$D,$C660,SAIDA!$I:$I)/SUMIF(SAIDA!$D:$D,$C660,SAIDA!$G:$G),"")</f>
        <v/>
      </c>
    </row>
    <row r="661" spans="2:8" ht="24.9" customHeight="1" x14ac:dyDescent="0.3">
      <c r="B661" s="10"/>
      <c r="C661" s="36"/>
      <c r="D661" s="7"/>
      <c r="E661" s="38"/>
      <c r="F661" s="44" t="str">
        <f>IF(SUMIF(ENTRADA!$D:$D,$C661,ENTRADA!$G:$G)-SUMIF(SAIDA!$D:$D,$C661,SAIDA!$G:$G)=0,"",(SUMIF(ENTRADA!$D:$D,$C661,ENTRADA!$G:$G)-SUMIF(SAIDA!$D:$D,$C661,SAIDA!$G:$G)))</f>
        <v/>
      </c>
      <c r="G661" s="8" t="str">
        <f>IFERROR(SUMIF(ENTRADA!$D:$D,$C661,ENTRADA!$I:$I)/SUMIF(ENTRADA!$D:$D,$C661,ENTRADA!$G:$G),"")</f>
        <v/>
      </c>
      <c r="H661" s="9" t="str">
        <f>IFERROR(SUMIF(SAIDA!$D:$D,$C661,SAIDA!$I:$I)/SUMIF(SAIDA!$D:$D,$C661,SAIDA!$G:$G),"")</f>
        <v/>
      </c>
    </row>
    <row r="662" spans="2:8" ht="24.9" customHeight="1" x14ac:dyDescent="0.3">
      <c r="B662" s="10"/>
      <c r="C662" s="36"/>
      <c r="D662" s="7"/>
      <c r="E662" s="38"/>
      <c r="F662" s="44" t="str">
        <f>IF(SUMIF(ENTRADA!$D:$D,$C662,ENTRADA!$G:$G)-SUMIF(SAIDA!$D:$D,$C662,SAIDA!$G:$G)=0,"",(SUMIF(ENTRADA!$D:$D,$C662,ENTRADA!$G:$G)-SUMIF(SAIDA!$D:$D,$C662,SAIDA!$G:$G)))</f>
        <v/>
      </c>
      <c r="G662" s="8" t="str">
        <f>IFERROR(SUMIF(ENTRADA!$D:$D,$C662,ENTRADA!$I:$I)/SUMIF(ENTRADA!$D:$D,$C662,ENTRADA!$G:$G),"")</f>
        <v/>
      </c>
      <c r="H662" s="9" t="str">
        <f>IFERROR(SUMIF(SAIDA!$D:$D,$C662,SAIDA!$I:$I)/SUMIF(SAIDA!$D:$D,$C662,SAIDA!$G:$G),"")</f>
        <v/>
      </c>
    </row>
    <row r="663" spans="2:8" ht="24.9" customHeight="1" x14ac:dyDescent="0.3">
      <c r="B663" s="10"/>
      <c r="C663" s="36"/>
      <c r="D663" s="7"/>
      <c r="E663" s="38"/>
      <c r="F663" s="44" t="str">
        <f>IF(SUMIF(ENTRADA!$D:$D,$C663,ENTRADA!$G:$G)-SUMIF(SAIDA!$D:$D,$C663,SAIDA!$G:$G)=0,"",(SUMIF(ENTRADA!$D:$D,$C663,ENTRADA!$G:$G)-SUMIF(SAIDA!$D:$D,$C663,SAIDA!$G:$G)))</f>
        <v/>
      </c>
      <c r="G663" s="8" t="str">
        <f>IFERROR(SUMIF(ENTRADA!$D:$D,$C663,ENTRADA!$I:$I)/SUMIF(ENTRADA!$D:$D,$C663,ENTRADA!$G:$G),"")</f>
        <v/>
      </c>
      <c r="H663" s="9" t="str">
        <f>IFERROR(SUMIF(SAIDA!$D:$D,$C663,SAIDA!$I:$I)/SUMIF(SAIDA!$D:$D,$C663,SAIDA!$G:$G),"")</f>
        <v/>
      </c>
    </row>
    <row r="664" spans="2:8" ht="24.9" customHeight="1" x14ac:dyDescent="0.3">
      <c r="B664" s="10"/>
      <c r="C664" s="36"/>
      <c r="D664" s="7"/>
      <c r="E664" s="38"/>
      <c r="F664" s="44" t="str">
        <f>IF(SUMIF(ENTRADA!$D:$D,$C664,ENTRADA!$G:$G)-SUMIF(SAIDA!$D:$D,$C664,SAIDA!$G:$G)=0,"",(SUMIF(ENTRADA!$D:$D,$C664,ENTRADA!$G:$G)-SUMIF(SAIDA!$D:$D,$C664,SAIDA!$G:$G)))</f>
        <v/>
      </c>
      <c r="G664" s="8" t="str">
        <f>IFERROR(SUMIF(ENTRADA!$D:$D,$C664,ENTRADA!$I:$I)/SUMIF(ENTRADA!$D:$D,$C664,ENTRADA!$G:$G),"")</f>
        <v/>
      </c>
      <c r="H664" s="9" t="str">
        <f>IFERROR(SUMIF(SAIDA!$D:$D,$C664,SAIDA!$I:$I)/SUMIF(SAIDA!$D:$D,$C664,SAIDA!$G:$G),"")</f>
        <v/>
      </c>
    </row>
    <row r="665" spans="2:8" ht="24.9" customHeight="1" x14ac:dyDescent="0.3">
      <c r="B665" s="10"/>
      <c r="C665" s="36"/>
      <c r="D665" s="7"/>
      <c r="E665" s="38"/>
      <c r="F665" s="44" t="str">
        <f>IF(SUMIF(ENTRADA!$D:$D,$C665,ENTRADA!$G:$G)-SUMIF(SAIDA!$D:$D,$C665,SAIDA!$G:$G)=0,"",(SUMIF(ENTRADA!$D:$D,$C665,ENTRADA!$G:$G)-SUMIF(SAIDA!$D:$D,$C665,SAIDA!$G:$G)))</f>
        <v/>
      </c>
      <c r="G665" s="8" t="str">
        <f>IFERROR(SUMIF(ENTRADA!$D:$D,$C665,ENTRADA!$I:$I)/SUMIF(ENTRADA!$D:$D,$C665,ENTRADA!$G:$G),"")</f>
        <v/>
      </c>
      <c r="H665" s="9" t="str">
        <f>IFERROR(SUMIF(SAIDA!$D:$D,$C665,SAIDA!$I:$I)/SUMIF(SAIDA!$D:$D,$C665,SAIDA!$G:$G),"")</f>
        <v/>
      </c>
    </row>
    <row r="666" spans="2:8" ht="24.9" customHeight="1" x14ac:dyDescent="0.3">
      <c r="B666" s="10"/>
      <c r="C666" s="36"/>
      <c r="D666" s="7"/>
      <c r="E666" s="38"/>
      <c r="F666" s="44" t="str">
        <f>IF(SUMIF(ENTRADA!$D:$D,$C666,ENTRADA!$G:$G)-SUMIF(SAIDA!$D:$D,$C666,SAIDA!$G:$G)=0,"",(SUMIF(ENTRADA!$D:$D,$C666,ENTRADA!$G:$G)-SUMIF(SAIDA!$D:$D,$C666,SAIDA!$G:$G)))</f>
        <v/>
      </c>
      <c r="G666" s="8" t="str">
        <f>IFERROR(SUMIF(ENTRADA!$D:$D,$C666,ENTRADA!$I:$I)/SUMIF(ENTRADA!$D:$D,$C666,ENTRADA!$G:$G),"")</f>
        <v/>
      </c>
      <c r="H666" s="9" t="str">
        <f>IFERROR(SUMIF(SAIDA!$D:$D,$C666,SAIDA!$I:$I)/SUMIF(SAIDA!$D:$D,$C666,SAIDA!$G:$G),"")</f>
        <v/>
      </c>
    </row>
    <row r="667" spans="2:8" ht="24.9" customHeight="1" x14ac:dyDescent="0.3">
      <c r="B667" s="10"/>
      <c r="C667" s="36"/>
      <c r="D667" s="7"/>
      <c r="E667" s="38"/>
      <c r="F667" s="44" t="str">
        <f>IF(SUMIF(ENTRADA!$D:$D,$C667,ENTRADA!$G:$G)-SUMIF(SAIDA!$D:$D,$C667,SAIDA!$G:$G)=0,"",(SUMIF(ENTRADA!$D:$D,$C667,ENTRADA!$G:$G)-SUMIF(SAIDA!$D:$D,$C667,SAIDA!$G:$G)))</f>
        <v/>
      </c>
      <c r="G667" s="8" t="str">
        <f>IFERROR(SUMIF(ENTRADA!$D:$D,$C667,ENTRADA!$I:$I)/SUMIF(ENTRADA!$D:$D,$C667,ENTRADA!$G:$G),"")</f>
        <v/>
      </c>
      <c r="H667" s="9" t="str">
        <f>IFERROR(SUMIF(SAIDA!$D:$D,$C667,SAIDA!$I:$I)/SUMIF(SAIDA!$D:$D,$C667,SAIDA!$G:$G),"")</f>
        <v/>
      </c>
    </row>
    <row r="668" spans="2:8" ht="24.9" customHeight="1" x14ac:dyDescent="0.3">
      <c r="B668" s="10"/>
      <c r="C668" s="36"/>
      <c r="D668" s="7"/>
      <c r="E668" s="38"/>
      <c r="F668" s="44" t="str">
        <f>IF(SUMIF(ENTRADA!$D:$D,$C668,ENTRADA!$G:$G)-SUMIF(SAIDA!$D:$D,$C668,SAIDA!$G:$G)=0,"",(SUMIF(ENTRADA!$D:$D,$C668,ENTRADA!$G:$G)-SUMIF(SAIDA!$D:$D,$C668,SAIDA!$G:$G)))</f>
        <v/>
      </c>
      <c r="G668" s="8" t="str">
        <f>IFERROR(SUMIF(ENTRADA!$D:$D,$C668,ENTRADA!$I:$I)/SUMIF(ENTRADA!$D:$D,$C668,ENTRADA!$G:$G),"")</f>
        <v/>
      </c>
      <c r="H668" s="9" t="str">
        <f>IFERROR(SUMIF(SAIDA!$D:$D,$C668,SAIDA!$I:$I)/SUMIF(SAIDA!$D:$D,$C668,SAIDA!$G:$G),"")</f>
        <v/>
      </c>
    </row>
    <row r="669" spans="2:8" ht="24.9" customHeight="1" x14ac:dyDescent="0.3">
      <c r="B669" s="10"/>
      <c r="C669" s="36"/>
      <c r="D669" s="7"/>
      <c r="E669" s="38"/>
      <c r="F669" s="44" t="str">
        <f>IF(SUMIF(ENTRADA!$D:$D,$C669,ENTRADA!$G:$G)-SUMIF(SAIDA!$D:$D,$C669,SAIDA!$G:$G)=0,"",(SUMIF(ENTRADA!$D:$D,$C669,ENTRADA!$G:$G)-SUMIF(SAIDA!$D:$D,$C669,SAIDA!$G:$G)))</f>
        <v/>
      </c>
      <c r="G669" s="8" t="str">
        <f>IFERROR(SUMIF(ENTRADA!$D:$D,$C669,ENTRADA!$I:$I)/SUMIF(ENTRADA!$D:$D,$C669,ENTRADA!$G:$G),"")</f>
        <v/>
      </c>
      <c r="H669" s="9" t="str">
        <f>IFERROR(SUMIF(SAIDA!$D:$D,$C669,SAIDA!$I:$I)/SUMIF(SAIDA!$D:$D,$C669,SAIDA!$G:$G),"")</f>
        <v/>
      </c>
    </row>
    <row r="670" spans="2:8" ht="24.9" customHeight="1" x14ac:dyDescent="0.3">
      <c r="B670" s="10"/>
      <c r="C670" s="36"/>
      <c r="D670" s="7"/>
      <c r="E670" s="38"/>
      <c r="F670" s="44" t="str">
        <f>IF(SUMIF(ENTRADA!$D:$D,$C670,ENTRADA!$G:$G)-SUMIF(SAIDA!$D:$D,$C670,SAIDA!$G:$G)=0,"",(SUMIF(ENTRADA!$D:$D,$C670,ENTRADA!$G:$G)-SUMIF(SAIDA!$D:$D,$C670,SAIDA!$G:$G)))</f>
        <v/>
      </c>
      <c r="G670" s="8" t="str">
        <f>IFERROR(SUMIF(ENTRADA!$D:$D,$C670,ENTRADA!$I:$I)/SUMIF(ENTRADA!$D:$D,$C670,ENTRADA!$G:$G),"")</f>
        <v/>
      </c>
      <c r="H670" s="9" t="str">
        <f>IFERROR(SUMIF(SAIDA!$D:$D,$C670,SAIDA!$I:$I)/SUMIF(SAIDA!$D:$D,$C670,SAIDA!$G:$G),"")</f>
        <v/>
      </c>
    </row>
    <row r="671" spans="2:8" ht="24.9" customHeight="1" x14ac:dyDescent="0.3">
      <c r="B671" s="10"/>
      <c r="C671" s="36"/>
      <c r="D671" s="7"/>
      <c r="E671" s="38"/>
      <c r="F671" s="44" t="str">
        <f>IF(SUMIF(ENTRADA!$D:$D,$C671,ENTRADA!$G:$G)-SUMIF(SAIDA!$D:$D,$C671,SAIDA!$G:$G)=0,"",(SUMIF(ENTRADA!$D:$D,$C671,ENTRADA!$G:$G)-SUMIF(SAIDA!$D:$D,$C671,SAIDA!$G:$G)))</f>
        <v/>
      </c>
      <c r="G671" s="8" t="str">
        <f>IFERROR(SUMIF(ENTRADA!$D:$D,$C671,ENTRADA!$I:$I)/SUMIF(ENTRADA!$D:$D,$C671,ENTRADA!$G:$G),"")</f>
        <v/>
      </c>
      <c r="H671" s="9" t="str">
        <f>IFERROR(SUMIF(SAIDA!$D:$D,$C671,SAIDA!$I:$I)/SUMIF(SAIDA!$D:$D,$C671,SAIDA!$G:$G),"")</f>
        <v/>
      </c>
    </row>
    <row r="672" spans="2:8" ht="24.9" customHeight="1" x14ac:dyDescent="0.3">
      <c r="B672" s="10"/>
      <c r="C672" s="36"/>
      <c r="D672" s="7"/>
      <c r="E672" s="38"/>
      <c r="F672" s="44" t="str">
        <f>IF(SUMIF(ENTRADA!$D:$D,$C672,ENTRADA!$G:$G)-SUMIF(SAIDA!$D:$D,$C672,SAIDA!$G:$G)=0,"",(SUMIF(ENTRADA!$D:$D,$C672,ENTRADA!$G:$G)-SUMIF(SAIDA!$D:$D,$C672,SAIDA!$G:$G)))</f>
        <v/>
      </c>
      <c r="G672" s="8" t="str">
        <f>IFERROR(SUMIF(ENTRADA!$D:$D,$C672,ENTRADA!$I:$I)/SUMIF(ENTRADA!$D:$D,$C672,ENTRADA!$G:$G),"")</f>
        <v/>
      </c>
      <c r="H672" s="9" t="str">
        <f>IFERROR(SUMIF(SAIDA!$D:$D,$C672,SAIDA!$I:$I)/SUMIF(SAIDA!$D:$D,$C672,SAIDA!$G:$G),"")</f>
        <v/>
      </c>
    </row>
    <row r="673" spans="2:8" ht="24.9" customHeight="1" x14ac:dyDescent="0.3">
      <c r="B673" s="10"/>
      <c r="C673" s="36"/>
      <c r="D673" s="7"/>
      <c r="E673" s="38"/>
      <c r="F673" s="44" t="str">
        <f>IF(SUMIF(ENTRADA!$D:$D,$C673,ENTRADA!$G:$G)-SUMIF(SAIDA!$D:$D,$C673,SAIDA!$G:$G)=0,"",(SUMIF(ENTRADA!$D:$D,$C673,ENTRADA!$G:$G)-SUMIF(SAIDA!$D:$D,$C673,SAIDA!$G:$G)))</f>
        <v/>
      </c>
      <c r="G673" s="8" t="str">
        <f>IFERROR(SUMIF(ENTRADA!$D:$D,$C673,ENTRADA!$I:$I)/SUMIF(ENTRADA!$D:$D,$C673,ENTRADA!$G:$G),"")</f>
        <v/>
      </c>
      <c r="H673" s="9" t="str">
        <f>IFERROR(SUMIF(SAIDA!$D:$D,$C673,SAIDA!$I:$I)/SUMIF(SAIDA!$D:$D,$C673,SAIDA!$G:$G),"")</f>
        <v/>
      </c>
    </row>
    <row r="674" spans="2:8" ht="24.9" customHeight="1" x14ac:dyDescent="0.3">
      <c r="B674" s="10"/>
      <c r="C674" s="36"/>
      <c r="D674" s="7"/>
      <c r="E674" s="38"/>
      <c r="F674" s="44" t="str">
        <f>IF(SUMIF(ENTRADA!$D:$D,$C674,ENTRADA!$G:$G)-SUMIF(SAIDA!$D:$D,$C674,SAIDA!$G:$G)=0,"",(SUMIF(ENTRADA!$D:$D,$C674,ENTRADA!$G:$G)-SUMIF(SAIDA!$D:$D,$C674,SAIDA!$G:$G)))</f>
        <v/>
      </c>
      <c r="G674" s="8" t="str">
        <f>IFERROR(SUMIF(ENTRADA!$D:$D,$C674,ENTRADA!$I:$I)/SUMIF(ENTRADA!$D:$D,$C674,ENTRADA!$G:$G),"")</f>
        <v/>
      </c>
      <c r="H674" s="9" t="str">
        <f>IFERROR(SUMIF(SAIDA!$D:$D,$C674,SAIDA!$I:$I)/SUMIF(SAIDA!$D:$D,$C674,SAIDA!$G:$G),"")</f>
        <v/>
      </c>
    </row>
    <row r="675" spans="2:8" ht="24.9" customHeight="1" x14ac:dyDescent="0.3">
      <c r="B675" s="10"/>
      <c r="C675" s="36"/>
      <c r="D675" s="7"/>
      <c r="E675" s="38"/>
      <c r="F675" s="44" t="str">
        <f>IF(SUMIF(ENTRADA!$D:$D,$C675,ENTRADA!$G:$G)-SUMIF(SAIDA!$D:$D,$C675,SAIDA!$G:$G)=0,"",(SUMIF(ENTRADA!$D:$D,$C675,ENTRADA!$G:$G)-SUMIF(SAIDA!$D:$D,$C675,SAIDA!$G:$G)))</f>
        <v/>
      </c>
      <c r="G675" s="8" t="str">
        <f>IFERROR(SUMIF(ENTRADA!$D:$D,$C675,ENTRADA!$I:$I)/SUMIF(ENTRADA!$D:$D,$C675,ENTRADA!$G:$G),"")</f>
        <v/>
      </c>
      <c r="H675" s="9" t="str">
        <f>IFERROR(SUMIF(SAIDA!$D:$D,$C675,SAIDA!$I:$I)/SUMIF(SAIDA!$D:$D,$C675,SAIDA!$G:$G),"")</f>
        <v/>
      </c>
    </row>
    <row r="676" spans="2:8" ht="24.9" customHeight="1" x14ac:dyDescent="0.3">
      <c r="B676" s="10"/>
      <c r="C676" s="36"/>
      <c r="D676" s="7"/>
      <c r="E676" s="38"/>
      <c r="F676" s="44" t="str">
        <f>IF(SUMIF(ENTRADA!$D:$D,$C676,ENTRADA!$G:$G)-SUMIF(SAIDA!$D:$D,$C676,SAIDA!$G:$G)=0,"",(SUMIF(ENTRADA!$D:$D,$C676,ENTRADA!$G:$G)-SUMIF(SAIDA!$D:$D,$C676,SAIDA!$G:$G)))</f>
        <v/>
      </c>
      <c r="G676" s="8" t="str">
        <f>IFERROR(SUMIF(ENTRADA!$D:$D,$C676,ENTRADA!$I:$I)/SUMIF(ENTRADA!$D:$D,$C676,ENTRADA!$G:$G),"")</f>
        <v/>
      </c>
      <c r="H676" s="9" t="str">
        <f>IFERROR(SUMIF(SAIDA!$D:$D,$C676,SAIDA!$I:$I)/SUMIF(SAIDA!$D:$D,$C676,SAIDA!$G:$G),"")</f>
        <v/>
      </c>
    </row>
    <row r="677" spans="2:8" ht="24.9" customHeight="1" x14ac:dyDescent="0.3">
      <c r="B677" s="10"/>
      <c r="C677" s="36"/>
      <c r="D677" s="7"/>
      <c r="E677" s="38"/>
      <c r="F677" s="44" t="str">
        <f>IF(SUMIF(ENTRADA!$D:$D,$C677,ENTRADA!$G:$G)-SUMIF(SAIDA!$D:$D,$C677,SAIDA!$G:$G)=0,"",(SUMIF(ENTRADA!$D:$D,$C677,ENTRADA!$G:$G)-SUMIF(SAIDA!$D:$D,$C677,SAIDA!$G:$G)))</f>
        <v/>
      </c>
      <c r="G677" s="8" t="str">
        <f>IFERROR(SUMIF(ENTRADA!$D:$D,$C677,ENTRADA!$I:$I)/SUMIF(ENTRADA!$D:$D,$C677,ENTRADA!$G:$G),"")</f>
        <v/>
      </c>
      <c r="H677" s="9" t="str">
        <f>IFERROR(SUMIF(SAIDA!$D:$D,$C677,SAIDA!$I:$I)/SUMIF(SAIDA!$D:$D,$C677,SAIDA!$G:$G),"")</f>
        <v/>
      </c>
    </row>
    <row r="678" spans="2:8" ht="24.9" customHeight="1" x14ac:dyDescent="0.3">
      <c r="B678" s="10"/>
      <c r="C678" s="36"/>
      <c r="D678" s="7"/>
      <c r="E678" s="38"/>
      <c r="F678" s="44" t="str">
        <f>IF(SUMIF(ENTRADA!$D:$D,$C678,ENTRADA!$G:$G)-SUMIF(SAIDA!$D:$D,$C678,SAIDA!$G:$G)=0,"",(SUMIF(ENTRADA!$D:$D,$C678,ENTRADA!$G:$G)-SUMIF(SAIDA!$D:$D,$C678,SAIDA!$G:$G)))</f>
        <v/>
      </c>
      <c r="G678" s="8" t="str">
        <f>IFERROR(SUMIF(ENTRADA!$D:$D,$C678,ENTRADA!$I:$I)/SUMIF(ENTRADA!$D:$D,$C678,ENTRADA!$G:$G),"")</f>
        <v/>
      </c>
      <c r="H678" s="9" t="str">
        <f>IFERROR(SUMIF(SAIDA!$D:$D,$C678,SAIDA!$I:$I)/SUMIF(SAIDA!$D:$D,$C678,SAIDA!$G:$G),"")</f>
        <v/>
      </c>
    </row>
    <row r="679" spans="2:8" ht="24.9" customHeight="1" x14ac:dyDescent="0.3">
      <c r="B679" s="10"/>
      <c r="C679" s="36"/>
      <c r="D679" s="7"/>
      <c r="E679" s="38"/>
      <c r="F679" s="44" t="str">
        <f>IF(SUMIF(ENTRADA!$D:$D,$C679,ENTRADA!$G:$G)-SUMIF(SAIDA!$D:$D,$C679,SAIDA!$G:$G)=0,"",(SUMIF(ENTRADA!$D:$D,$C679,ENTRADA!$G:$G)-SUMIF(SAIDA!$D:$D,$C679,SAIDA!$G:$G)))</f>
        <v/>
      </c>
      <c r="G679" s="8" t="str">
        <f>IFERROR(SUMIF(ENTRADA!$D:$D,$C679,ENTRADA!$I:$I)/SUMIF(ENTRADA!$D:$D,$C679,ENTRADA!$G:$G),"")</f>
        <v/>
      </c>
      <c r="H679" s="9" t="str">
        <f>IFERROR(SUMIF(SAIDA!$D:$D,$C679,SAIDA!$I:$I)/SUMIF(SAIDA!$D:$D,$C679,SAIDA!$G:$G),"")</f>
        <v/>
      </c>
    </row>
    <row r="680" spans="2:8" ht="24.9" customHeight="1" x14ac:dyDescent="0.3">
      <c r="B680" s="10"/>
      <c r="C680" s="36"/>
      <c r="D680" s="7"/>
      <c r="E680" s="38"/>
      <c r="F680" s="44" t="str">
        <f>IF(SUMIF(ENTRADA!$D:$D,$C680,ENTRADA!$G:$G)-SUMIF(SAIDA!$D:$D,$C680,SAIDA!$G:$G)=0,"",(SUMIF(ENTRADA!$D:$D,$C680,ENTRADA!$G:$G)-SUMIF(SAIDA!$D:$D,$C680,SAIDA!$G:$G)))</f>
        <v/>
      </c>
      <c r="G680" s="8" t="str">
        <f>IFERROR(SUMIF(ENTRADA!$D:$D,$C680,ENTRADA!$I:$I)/SUMIF(ENTRADA!$D:$D,$C680,ENTRADA!$G:$G),"")</f>
        <v/>
      </c>
      <c r="H680" s="9" t="str">
        <f>IFERROR(SUMIF(SAIDA!$D:$D,$C680,SAIDA!$I:$I)/SUMIF(SAIDA!$D:$D,$C680,SAIDA!$G:$G),"")</f>
        <v/>
      </c>
    </row>
    <row r="681" spans="2:8" ht="24.9" customHeight="1" x14ac:dyDescent="0.3">
      <c r="B681" s="10"/>
      <c r="C681" s="36"/>
      <c r="D681" s="7"/>
      <c r="E681" s="38"/>
      <c r="F681" s="44" t="str">
        <f>IF(SUMIF(ENTRADA!$D:$D,$C681,ENTRADA!$G:$G)-SUMIF(SAIDA!$D:$D,$C681,SAIDA!$G:$G)=0,"",(SUMIF(ENTRADA!$D:$D,$C681,ENTRADA!$G:$G)-SUMIF(SAIDA!$D:$D,$C681,SAIDA!$G:$G)))</f>
        <v/>
      </c>
      <c r="G681" s="8" t="str">
        <f>IFERROR(SUMIF(ENTRADA!$D:$D,$C681,ENTRADA!$I:$I)/SUMIF(ENTRADA!$D:$D,$C681,ENTRADA!$G:$G),"")</f>
        <v/>
      </c>
      <c r="H681" s="9" t="str">
        <f>IFERROR(SUMIF(SAIDA!$D:$D,$C681,SAIDA!$I:$I)/SUMIF(SAIDA!$D:$D,$C681,SAIDA!$G:$G),"")</f>
        <v/>
      </c>
    </row>
    <row r="682" spans="2:8" ht="24.9" customHeight="1" x14ac:dyDescent="0.3">
      <c r="B682" s="10"/>
      <c r="C682" s="36"/>
      <c r="D682" s="7"/>
      <c r="E682" s="38"/>
      <c r="F682" s="44" t="str">
        <f>IF(SUMIF(ENTRADA!$D:$D,$C682,ENTRADA!$G:$G)-SUMIF(SAIDA!$D:$D,$C682,SAIDA!$G:$G)=0,"",(SUMIF(ENTRADA!$D:$D,$C682,ENTRADA!$G:$G)-SUMIF(SAIDA!$D:$D,$C682,SAIDA!$G:$G)))</f>
        <v/>
      </c>
      <c r="G682" s="8" t="str">
        <f>IFERROR(SUMIF(ENTRADA!$D:$D,$C682,ENTRADA!$I:$I)/SUMIF(ENTRADA!$D:$D,$C682,ENTRADA!$G:$G),"")</f>
        <v/>
      </c>
      <c r="H682" s="9" t="str">
        <f>IFERROR(SUMIF(SAIDA!$D:$D,$C682,SAIDA!$I:$I)/SUMIF(SAIDA!$D:$D,$C682,SAIDA!$G:$G),"")</f>
        <v/>
      </c>
    </row>
    <row r="683" spans="2:8" ht="24.9" customHeight="1" x14ac:dyDescent="0.3">
      <c r="B683" s="10"/>
      <c r="C683" s="36"/>
      <c r="D683" s="7"/>
      <c r="E683" s="38"/>
      <c r="F683" s="44" t="str">
        <f>IF(SUMIF(ENTRADA!$D:$D,$C683,ENTRADA!$G:$G)-SUMIF(SAIDA!$D:$D,$C683,SAIDA!$G:$G)=0,"",(SUMIF(ENTRADA!$D:$D,$C683,ENTRADA!$G:$G)-SUMIF(SAIDA!$D:$D,$C683,SAIDA!$G:$G)))</f>
        <v/>
      </c>
      <c r="G683" s="8" t="str">
        <f>IFERROR(SUMIF(ENTRADA!$D:$D,$C683,ENTRADA!$I:$I)/SUMIF(ENTRADA!$D:$D,$C683,ENTRADA!$G:$G),"")</f>
        <v/>
      </c>
      <c r="H683" s="9" t="str">
        <f>IFERROR(SUMIF(SAIDA!$D:$D,$C683,SAIDA!$I:$I)/SUMIF(SAIDA!$D:$D,$C683,SAIDA!$G:$G),"")</f>
        <v/>
      </c>
    </row>
    <row r="684" spans="2:8" ht="24.9" customHeight="1" x14ac:dyDescent="0.3">
      <c r="B684" s="10"/>
      <c r="C684" s="36"/>
      <c r="D684" s="7"/>
      <c r="E684" s="38"/>
      <c r="F684" s="44" t="str">
        <f>IF(SUMIF(ENTRADA!$D:$D,$C684,ENTRADA!$G:$G)-SUMIF(SAIDA!$D:$D,$C684,SAIDA!$G:$G)=0,"",(SUMIF(ENTRADA!$D:$D,$C684,ENTRADA!$G:$G)-SUMIF(SAIDA!$D:$D,$C684,SAIDA!$G:$G)))</f>
        <v/>
      </c>
      <c r="G684" s="8" t="str">
        <f>IFERROR(SUMIF(ENTRADA!$D:$D,$C684,ENTRADA!$I:$I)/SUMIF(ENTRADA!$D:$D,$C684,ENTRADA!$G:$G),"")</f>
        <v/>
      </c>
      <c r="H684" s="9" t="str">
        <f>IFERROR(SUMIF(SAIDA!$D:$D,$C684,SAIDA!$I:$I)/SUMIF(SAIDA!$D:$D,$C684,SAIDA!$G:$G),"")</f>
        <v/>
      </c>
    </row>
    <row r="685" spans="2:8" ht="24.9" customHeight="1" x14ac:dyDescent="0.3">
      <c r="B685" s="10"/>
      <c r="C685" s="36"/>
      <c r="D685" s="7"/>
      <c r="E685" s="38"/>
      <c r="F685" s="44" t="str">
        <f>IF(SUMIF(ENTRADA!$D:$D,$C685,ENTRADA!$G:$G)-SUMIF(SAIDA!$D:$D,$C685,SAIDA!$G:$G)=0,"",(SUMIF(ENTRADA!$D:$D,$C685,ENTRADA!$G:$G)-SUMIF(SAIDA!$D:$D,$C685,SAIDA!$G:$G)))</f>
        <v/>
      </c>
      <c r="G685" s="8" t="str">
        <f>IFERROR(SUMIF(ENTRADA!$D:$D,$C685,ENTRADA!$I:$I)/SUMIF(ENTRADA!$D:$D,$C685,ENTRADA!$G:$G),"")</f>
        <v/>
      </c>
      <c r="H685" s="9" t="str">
        <f>IFERROR(SUMIF(SAIDA!$D:$D,$C685,SAIDA!$I:$I)/SUMIF(SAIDA!$D:$D,$C685,SAIDA!$G:$G),"")</f>
        <v/>
      </c>
    </row>
    <row r="686" spans="2:8" ht="24.9" customHeight="1" x14ac:dyDescent="0.3">
      <c r="B686" s="10"/>
      <c r="C686" s="36"/>
      <c r="D686" s="7"/>
      <c r="E686" s="38"/>
      <c r="F686" s="44" t="str">
        <f>IF(SUMIF(ENTRADA!$D:$D,$C686,ENTRADA!$G:$G)-SUMIF(SAIDA!$D:$D,$C686,SAIDA!$G:$G)=0,"",(SUMIF(ENTRADA!$D:$D,$C686,ENTRADA!$G:$G)-SUMIF(SAIDA!$D:$D,$C686,SAIDA!$G:$G)))</f>
        <v/>
      </c>
      <c r="G686" s="8" t="str">
        <f>IFERROR(SUMIF(ENTRADA!$D:$D,$C686,ENTRADA!$I:$I)/SUMIF(ENTRADA!$D:$D,$C686,ENTRADA!$G:$G),"")</f>
        <v/>
      </c>
      <c r="H686" s="9" t="str">
        <f>IFERROR(SUMIF(SAIDA!$D:$D,$C686,SAIDA!$I:$I)/SUMIF(SAIDA!$D:$D,$C686,SAIDA!$G:$G),"")</f>
        <v/>
      </c>
    </row>
    <row r="687" spans="2:8" ht="24.9" customHeight="1" x14ac:dyDescent="0.3">
      <c r="B687" s="10"/>
      <c r="C687" s="36"/>
      <c r="D687" s="7"/>
      <c r="E687" s="38"/>
      <c r="F687" s="44" t="str">
        <f>IF(SUMIF(ENTRADA!$D:$D,$C687,ENTRADA!$G:$G)-SUMIF(SAIDA!$D:$D,$C687,SAIDA!$G:$G)=0,"",(SUMIF(ENTRADA!$D:$D,$C687,ENTRADA!$G:$G)-SUMIF(SAIDA!$D:$D,$C687,SAIDA!$G:$G)))</f>
        <v/>
      </c>
      <c r="G687" s="8" t="str">
        <f>IFERROR(SUMIF(ENTRADA!$D:$D,$C687,ENTRADA!$I:$I)/SUMIF(ENTRADA!$D:$D,$C687,ENTRADA!$G:$G),"")</f>
        <v/>
      </c>
      <c r="H687" s="9" t="str">
        <f>IFERROR(SUMIF(SAIDA!$D:$D,$C687,SAIDA!$I:$I)/SUMIF(SAIDA!$D:$D,$C687,SAIDA!$G:$G),"")</f>
        <v/>
      </c>
    </row>
    <row r="688" spans="2:8" ht="24.9" customHeight="1" x14ac:dyDescent="0.3">
      <c r="B688" s="10"/>
      <c r="C688" s="36"/>
      <c r="D688" s="7"/>
      <c r="E688" s="38"/>
      <c r="F688" s="44" t="str">
        <f>IF(SUMIF(ENTRADA!$D:$D,$C688,ENTRADA!$G:$G)-SUMIF(SAIDA!$D:$D,$C688,SAIDA!$G:$G)=0,"",(SUMIF(ENTRADA!$D:$D,$C688,ENTRADA!$G:$G)-SUMIF(SAIDA!$D:$D,$C688,SAIDA!$G:$G)))</f>
        <v/>
      </c>
      <c r="G688" s="8" t="str">
        <f>IFERROR(SUMIF(ENTRADA!$D:$D,$C688,ENTRADA!$I:$I)/SUMIF(ENTRADA!$D:$D,$C688,ENTRADA!$G:$G),"")</f>
        <v/>
      </c>
      <c r="H688" s="9" t="str">
        <f>IFERROR(SUMIF(SAIDA!$D:$D,$C688,SAIDA!$I:$I)/SUMIF(SAIDA!$D:$D,$C688,SAIDA!$G:$G),"")</f>
        <v/>
      </c>
    </row>
    <row r="689" spans="2:8" ht="24.9" customHeight="1" x14ac:dyDescent="0.3">
      <c r="B689" s="10"/>
      <c r="C689" s="36"/>
      <c r="D689" s="7"/>
      <c r="E689" s="38"/>
      <c r="F689" s="44" t="str">
        <f>IF(SUMIF(ENTRADA!$D:$D,$C689,ENTRADA!$G:$G)-SUMIF(SAIDA!$D:$D,$C689,SAIDA!$G:$G)=0,"",(SUMIF(ENTRADA!$D:$D,$C689,ENTRADA!$G:$G)-SUMIF(SAIDA!$D:$D,$C689,SAIDA!$G:$G)))</f>
        <v/>
      </c>
      <c r="G689" s="8" t="str">
        <f>IFERROR(SUMIF(ENTRADA!$D:$D,$C689,ENTRADA!$I:$I)/SUMIF(ENTRADA!$D:$D,$C689,ENTRADA!$G:$G),"")</f>
        <v/>
      </c>
      <c r="H689" s="9" t="str">
        <f>IFERROR(SUMIF(SAIDA!$D:$D,$C689,SAIDA!$I:$I)/SUMIF(SAIDA!$D:$D,$C689,SAIDA!$G:$G),"")</f>
        <v/>
      </c>
    </row>
    <row r="690" spans="2:8" ht="24.9" customHeight="1" x14ac:dyDescent="0.3">
      <c r="B690" s="10"/>
      <c r="C690" s="36"/>
      <c r="D690" s="7"/>
      <c r="E690" s="38"/>
      <c r="F690" s="44" t="str">
        <f>IF(SUMIF(ENTRADA!$D:$D,$C690,ENTRADA!$G:$G)-SUMIF(SAIDA!$D:$D,$C690,SAIDA!$G:$G)=0,"",(SUMIF(ENTRADA!$D:$D,$C690,ENTRADA!$G:$G)-SUMIF(SAIDA!$D:$D,$C690,SAIDA!$G:$G)))</f>
        <v/>
      </c>
      <c r="G690" s="8" t="str">
        <f>IFERROR(SUMIF(ENTRADA!$D:$D,$C690,ENTRADA!$I:$I)/SUMIF(ENTRADA!$D:$D,$C690,ENTRADA!$G:$G),"")</f>
        <v/>
      </c>
      <c r="H690" s="9" t="str">
        <f>IFERROR(SUMIF(SAIDA!$D:$D,$C690,SAIDA!$I:$I)/SUMIF(SAIDA!$D:$D,$C690,SAIDA!$G:$G),"")</f>
        <v/>
      </c>
    </row>
    <row r="691" spans="2:8" ht="24.9" customHeight="1" x14ac:dyDescent="0.3">
      <c r="B691" s="10"/>
      <c r="C691" s="36"/>
      <c r="D691" s="7"/>
      <c r="E691" s="38"/>
      <c r="F691" s="44" t="str">
        <f>IF(SUMIF(ENTRADA!$D:$D,$C691,ENTRADA!$G:$G)-SUMIF(SAIDA!$D:$D,$C691,SAIDA!$G:$G)=0,"",(SUMIF(ENTRADA!$D:$D,$C691,ENTRADA!$G:$G)-SUMIF(SAIDA!$D:$D,$C691,SAIDA!$G:$G)))</f>
        <v/>
      </c>
      <c r="G691" s="8" t="str">
        <f>IFERROR(SUMIF(ENTRADA!$D:$D,$C691,ENTRADA!$I:$I)/SUMIF(ENTRADA!$D:$D,$C691,ENTRADA!$G:$G),"")</f>
        <v/>
      </c>
      <c r="H691" s="9" t="str">
        <f>IFERROR(SUMIF(SAIDA!$D:$D,$C691,SAIDA!$I:$I)/SUMIF(SAIDA!$D:$D,$C691,SAIDA!$G:$G),"")</f>
        <v/>
      </c>
    </row>
    <row r="692" spans="2:8" ht="24.9" customHeight="1" x14ac:dyDescent="0.3">
      <c r="B692" s="10"/>
      <c r="C692" s="36"/>
      <c r="D692" s="7"/>
      <c r="E692" s="38"/>
      <c r="F692" s="44" t="str">
        <f>IF(SUMIF(ENTRADA!$D:$D,$C692,ENTRADA!$G:$G)-SUMIF(SAIDA!$D:$D,$C692,SAIDA!$G:$G)=0,"",(SUMIF(ENTRADA!$D:$D,$C692,ENTRADA!$G:$G)-SUMIF(SAIDA!$D:$D,$C692,SAIDA!$G:$G)))</f>
        <v/>
      </c>
      <c r="G692" s="8" t="str">
        <f>IFERROR(SUMIF(ENTRADA!$D:$D,$C692,ENTRADA!$I:$I)/SUMIF(ENTRADA!$D:$D,$C692,ENTRADA!$G:$G),"")</f>
        <v/>
      </c>
      <c r="H692" s="9" t="str">
        <f>IFERROR(SUMIF(SAIDA!$D:$D,$C692,SAIDA!$I:$I)/SUMIF(SAIDA!$D:$D,$C692,SAIDA!$G:$G),"")</f>
        <v/>
      </c>
    </row>
    <row r="693" spans="2:8" ht="24.9" customHeight="1" x14ac:dyDescent="0.3">
      <c r="B693" s="10"/>
      <c r="C693" s="36"/>
      <c r="D693" s="7"/>
      <c r="E693" s="38"/>
      <c r="F693" s="44" t="str">
        <f>IF(SUMIF(ENTRADA!$D:$D,$C693,ENTRADA!$G:$G)-SUMIF(SAIDA!$D:$D,$C693,SAIDA!$G:$G)=0,"",(SUMIF(ENTRADA!$D:$D,$C693,ENTRADA!$G:$G)-SUMIF(SAIDA!$D:$D,$C693,SAIDA!$G:$G)))</f>
        <v/>
      </c>
      <c r="G693" s="8" t="str">
        <f>IFERROR(SUMIF(ENTRADA!$D:$D,$C693,ENTRADA!$I:$I)/SUMIF(ENTRADA!$D:$D,$C693,ENTRADA!$G:$G),"")</f>
        <v/>
      </c>
      <c r="H693" s="9" t="str">
        <f>IFERROR(SUMIF(SAIDA!$D:$D,$C693,SAIDA!$I:$I)/SUMIF(SAIDA!$D:$D,$C693,SAIDA!$G:$G),"")</f>
        <v/>
      </c>
    </row>
    <row r="694" spans="2:8" ht="24.9" customHeight="1" x14ac:dyDescent="0.3">
      <c r="B694" s="10"/>
      <c r="C694" s="36"/>
      <c r="D694" s="7"/>
      <c r="E694" s="38"/>
      <c r="F694" s="44" t="str">
        <f>IF(SUMIF(ENTRADA!$D:$D,$C694,ENTRADA!$G:$G)-SUMIF(SAIDA!$D:$D,$C694,SAIDA!$G:$G)=0,"",(SUMIF(ENTRADA!$D:$D,$C694,ENTRADA!$G:$G)-SUMIF(SAIDA!$D:$D,$C694,SAIDA!$G:$G)))</f>
        <v/>
      </c>
      <c r="G694" s="8" t="str">
        <f>IFERROR(SUMIF(ENTRADA!$D:$D,$C694,ENTRADA!$I:$I)/SUMIF(ENTRADA!$D:$D,$C694,ENTRADA!$G:$G),"")</f>
        <v/>
      </c>
      <c r="H694" s="9" t="str">
        <f>IFERROR(SUMIF(SAIDA!$D:$D,$C694,SAIDA!$I:$I)/SUMIF(SAIDA!$D:$D,$C694,SAIDA!$G:$G),"")</f>
        <v/>
      </c>
    </row>
    <row r="695" spans="2:8" ht="24.9" customHeight="1" x14ac:dyDescent="0.3">
      <c r="B695" s="10"/>
      <c r="C695" s="36"/>
      <c r="D695" s="7"/>
      <c r="E695" s="38"/>
      <c r="F695" s="44" t="str">
        <f>IF(SUMIF(ENTRADA!$D:$D,$C695,ENTRADA!$G:$G)-SUMIF(SAIDA!$D:$D,$C695,SAIDA!$G:$G)=0,"",(SUMIF(ENTRADA!$D:$D,$C695,ENTRADA!$G:$G)-SUMIF(SAIDA!$D:$D,$C695,SAIDA!$G:$G)))</f>
        <v/>
      </c>
      <c r="G695" s="8" t="str">
        <f>IFERROR(SUMIF(ENTRADA!$D:$D,$C695,ENTRADA!$I:$I)/SUMIF(ENTRADA!$D:$D,$C695,ENTRADA!$G:$G),"")</f>
        <v/>
      </c>
      <c r="H695" s="9" t="str">
        <f>IFERROR(SUMIF(SAIDA!$D:$D,$C695,SAIDA!$I:$I)/SUMIF(SAIDA!$D:$D,$C695,SAIDA!$G:$G),"")</f>
        <v/>
      </c>
    </row>
    <row r="696" spans="2:8" ht="24.9" customHeight="1" x14ac:dyDescent="0.3">
      <c r="B696" s="10"/>
      <c r="C696" s="36"/>
      <c r="D696" s="7"/>
      <c r="E696" s="38"/>
      <c r="F696" s="44" t="str">
        <f>IF(SUMIF(ENTRADA!$D:$D,$C696,ENTRADA!$G:$G)-SUMIF(SAIDA!$D:$D,$C696,SAIDA!$G:$G)=0,"",(SUMIF(ENTRADA!$D:$D,$C696,ENTRADA!$G:$G)-SUMIF(SAIDA!$D:$D,$C696,SAIDA!$G:$G)))</f>
        <v/>
      </c>
      <c r="G696" s="8" t="str">
        <f>IFERROR(SUMIF(ENTRADA!$D:$D,$C696,ENTRADA!$I:$I)/SUMIF(ENTRADA!$D:$D,$C696,ENTRADA!$G:$G),"")</f>
        <v/>
      </c>
      <c r="H696" s="9" t="str">
        <f>IFERROR(SUMIF(SAIDA!$D:$D,$C696,SAIDA!$I:$I)/SUMIF(SAIDA!$D:$D,$C696,SAIDA!$G:$G),"")</f>
        <v/>
      </c>
    </row>
    <row r="697" spans="2:8" ht="24.9" customHeight="1" x14ac:dyDescent="0.3">
      <c r="B697" s="10"/>
      <c r="C697" s="36"/>
      <c r="D697" s="7"/>
      <c r="E697" s="38"/>
      <c r="F697" s="44" t="str">
        <f>IF(SUMIF(ENTRADA!$D:$D,$C697,ENTRADA!$G:$G)-SUMIF(SAIDA!$D:$D,$C697,SAIDA!$G:$G)=0,"",(SUMIF(ENTRADA!$D:$D,$C697,ENTRADA!$G:$G)-SUMIF(SAIDA!$D:$D,$C697,SAIDA!$G:$G)))</f>
        <v/>
      </c>
      <c r="G697" s="8" t="str">
        <f>IFERROR(SUMIF(ENTRADA!$D:$D,$C697,ENTRADA!$I:$I)/SUMIF(ENTRADA!$D:$D,$C697,ENTRADA!$G:$G),"")</f>
        <v/>
      </c>
      <c r="H697" s="9" t="str">
        <f>IFERROR(SUMIF(SAIDA!$D:$D,$C697,SAIDA!$I:$I)/SUMIF(SAIDA!$D:$D,$C697,SAIDA!$G:$G),"")</f>
        <v/>
      </c>
    </row>
    <row r="698" spans="2:8" ht="24.9" customHeight="1" x14ac:dyDescent="0.3">
      <c r="B698" s="10"/>
      <c r="C698" s="36"/>
      <c r="D698" s="7"/>
      <c r="E698" s="38"/>
      <c r="F698" s="44" t="str">
        <f>IF(SUMIF(ENTRADA!$D:$D,$C698,ENTRADA!$G:$G)-SUMIF(SAIDA!$D:$D,$C698,SAIDA!$G:$G)=0,"",(SUMIF(ENTRADA!$D:$D,$C698,ENTRADA!$G:$G)-SUMIF(SAIDA!$D:$D,$C698,SAIDA!$G:$G)))</f>
        <v/>
      </c>
      <c r="G698" s="8" t="str">
        <f>IFERROR(SUMIF(ENTRADA!$D:$D,$C698,ENTRADA!$I:$I)/SUMIF(ENTRADA!$D:$D,$C698,ENTRADA!$G:$G),"")</f>
        <v/>
      </c>
      <c r="H698" s="9" t="str">
        <f>IFERROR(SUMIF(SAIDA!$D:$D,$C698,SAIDA!$I:$I)/SUMIF(SAIDA!$D:$D,$C698,SAIDA!$G:$G),"")</f>
        <v/>
      </c>
    </row>
    <row r="699" spans="2:8" ht="24.9" customHeight="1" x14ac:dyDescent="0.3">
      <c r="B699" s="10"/>
      <c r="C699" s="36"/>
      <c r="D699" s="7"/>
      <c r="E699" s="38"/>
      <c r="F699" s="44" t="str">
        <f>IF(SUMIF(ENTRADA!$D:$D,$C699,ENTRADA!$G:$G)-SUMIF(SAIDA!$D:$D,$C699,SAIDA!$G:$G)=0,"",(SUMIF(ENTRADA!$D:$D,$C699,ENTRADA!$G:$G)-SUMIF(SAIDA!$D:$D,$C699,SAIDA!$G:$G)))</f>
        <v/>
      </c>
      <c r="G699" s="8" t="str">
        <f>IFERROR(SUMIF(ENTRADA!$D:$D,$C699,ENTRADA!$I:$I)/SUMIF(ENTRADA!$D:$D,$C699,ENTRADA!$G:$G),"")</f>
        <v/>
      </c>
      <c r="H699" s="9" t="str">
        <f>IFERROR(SUMIF(SAIDA!$D:$D,$C699,SAIDA!$I:$I)/SUMIF(SAIDA!$D:$D,$C699,SAIDA!$G:$G),"")</f>
        <v/>
      </c>
    </row>
    <row r="700" spans="2:8" ht="24.9" customHeight="1" x14ac:dyDescent="0.3">
      <c r="B700" s="10"/>
      <c r="C700" s="36"/>
      <c r="D700" s="7"/>
      <c r="E700" s="38"/>
      <c r="F700" s="44" t="str">
        <f>IF(SUMIF(ENTRADA!$D:$D,$C700,ENTRADA!$G:$G)-SUMIF(SAIDA!$D:$D,$C700,SAIDA!$G:$G)=0,"",(SUMIF(ENTRADA!$D:$D,$C700,ENTRADA!$G:$G)-SUMIF(SAIDA!$D:$D,$C700,SAIDA!$G:$G)))</f>
        <v/>
      </c>
      <c r="G700" s="8" t="str">
        <f>IFERROR(SUMIF(ENTRADA!$D:$D,$C700,ENTRADA!$I:$I)/SUMIF(ENTRADA!$D:$D,$C700,ENTRADA!$G:$G),"")</f>
        <v/>
      </c>
      <c r="H700" s="9" t="str">
        <f>IFERROR(SUMIF(SAIDA!$D:$D,$C700,SAIDA!$I:$I)/SUMIF(SAIDA!$D:$D,$C700,SAIDA!$G:$G),"")</f>
        <v/>
      </c>
    </row>
    <row r="701" spans="2:8" ht="24.9" customHeight="1" x14ac:dyDescent="0.3">
      <c r="B701" s="10"/>
      <c r="C701" s="36"/>
      <c r="D701" s="7"/>
      <c r="E701" s="38"/>
      <c r="F701" s="44" t="str">
        <f>IF(SUMIF(ENTRADA!$D:$D,$C701,ENTRADA!$G:$G)-SUMIF(SAIDA!$D:$D,$C701,SAIDA!$G:$G)=0,"",(SUMIF(ENTRADA!$D:$D,$C701,ENTRADA!$G:$G)-SUMIF(SAIDA!$D:$D,$C701,SAIDA!$G:$G)))</f>
        <v/>
      </c>
      <c r="G701" s="8" t="str">
        <f>IFERROR(SUMIF(ENTRADA!$D:$D,$C701,ENTRADA!$I:$I)/SUMIF(ENTRADA!$D:$D,$C701,ENTRADA!$G:$G),"")</f>
        <v/>
      </c>
      <c r="H701" s="9" t="str">
        <f>IFERROR(SUMIF(SAIDA!$D:$D,$C701,SAIDA!$I:$I)/SUMIF(SAIDA!$D:$D,$C701,SAIDA!$G:$G),"")</f>
        <v/>
      </c>
    </row>
    <row r="702" spans="2:8" ht="24.9" customHeight="1" x14ac:dyDescent="0.3">
      <c r="B702" s="10"/>
      <c r="C702" s="36"/>
      <c r="D702" s="7"/>
      <c r="E702" s="38"/>
      <c r="F702" s="44" t="str">
        <f>IF(SUMIF(ENTRADA!$D:$D,$C702,ENTRADA!$G:$G)-SUMIF(SAIDA!$D:$D,$C702,SAIDA!$G:$G)=0,"",(SUMIF(ENTRADA!$D:$D,$C702,ENTRADA!$G:$G)-SUMIF(SAIDA!$D:$D,$C702,SAIDA!$G:$G)))</f>
        <v/>
      </c>
      <c r="G702" s="8" t="str">
        <f>IFERROR(SUMIF(ENTRADA!$D:$D,$C702,ENTRADA!$I:$I)/SUMIF(ENTRADA!$D:$D,$C702,ENTRADA!$G:$G),"")</f>
        <v/>
      </c>
      <c r="H702" s="9" t="str">
        <f>IFERROR(SUMIF(SAIDA!$D:$D,$C702,SAIDA!$I:$I)/SUMIF(SAIDA!$D:$D,$C702,SAIDA!$G:$G),"")</f>
        <v/>
      </c>
    </row>
    <row r="703" spans="2:8" ht="24.9" customHeight="1" x14ac:dyDescent="0.3">
      <c r="B703" s="10"/>
      <c r="C703" s="36"/>
      <c r="D703" s="7"/>
      <c r="E703" s="38"/>
      <c r="F703" s="44" t="str">
        <f>IF(SUMIF(ENTRADA!$D:$D,$C703,ENTRADA!$G:$G)-SUMIF(SAIDA!$D:$D,$C703,SAIDA!$G:$G)=0,"",(SUMIF(ENTRADA!$D:$D,$C703,ENTRADA!$G:$G)-SUMIF(SAIDA!$D:$D,$C703,SAIDA!$G:$G)))</f>
        <v/>
      </c>
      <c r="G703" s="8" t="str">
        <f>IFERROR(SUMIF(ENTRADA!$D:$D,$C703,ENTRADA!$I:$I)/SUMIF(ENTRADA!$D:$D,$C703,ENTRADA!$G:$G),"")</f>
        <v/>
      </c>
      <c r="H703" s="9" t="str">
        <f>IFERROR(SUMIF(SAIDA!$D:$D,$C703,SAIDA!$I:$I)/SUMIF(SAIDA!$D:$D,$C703,SAIDA!$G:$G),"")</f>
        <v/>
      </c>
    </row>
    <row r="704" spans="2:8" ht="24.9" customHeight="1" x14ac:dyDescent="0.3">
      <c r="B704" s="10"/>
      <c r="C704" s="36"/>
      <c r="D704" s="7"/>
      <c r="E704" s="38"/>
      <c r="F704" s="44" t="str">
        <f>IF(SUMIF(ENTRADA!$D:$D,$C704,ENTRADA!$G:$G)-SUMIF(SAIDA!$D:$D,$C704,SAIDA!$G:$G)=0,"",(SUMIF(ENTRADA!$D:$D,$C704,ENTRADA!$G:$G)-SUMIF(SAIDA!$D:$D,$C704,SAIDA!$G:$G)))</f>
        <v/>
      </c>
      <c r="G704" s="8" t="str">
        <f>IFERROR(SUMIF(ENTRADA!$D:$D,$C704,ENTRADA!$I:$I)/SUMIF(ENTRADA!$D:$D,$C704,ENTRADA!$G:$G),"")</f>
        <v/>
      </c>
      <c r="H704" s="9" t="str">
        <f>IFERROR(SUMIF(SAIDA!$D:$D,$C704,SAIDA!$I:$I)/SUMIF(SAIDA!$D:$D,$C704,SAIDA!$G:$G),"")</f>
        <v/>
      </c>
    </row>
    <row r="705" spans="2:8" ht="24.9" customHeight="1" x14ac:dyDescent="0.3">
      <c r="B705" s="10"/>
      <c r="C705" s="36"/>
      <c r="D705" s="7"/>
      <c r="E705" s="38"/>
      <c r="F705" s="44" t="str">
        <f>IF(SUMIF(ENTRADA!$D:$D,$C705,ENTRADA!$G:$G)-SUMIF(SAIDA!$D:$D,$C705,SAIDA!$G:$G)=0,"",(SUMIF(ENTRADA!$D:$D,$C705,ENTRADA!$G:$G)-SUMIF(SAIDA!$D:$D,$C705,SAIDA!$G:$G)))</f>
        <v/>
      </c>
      <c r="G705" s="8" t="str">
        <f>IFERROR(SUMIF(ENTRADA!$D:$D,$C705,ENTRADA!$I:$I)/SUMIF(ENTRADA!$D:$D,$C705,ENTRADA!$G:$G),"")</f>
        <v/>
      </c>
      <c r="H705" s="9" t="str">
        <f>IFERROR(SUMIF(SAIDA!$D:$D,$C705,SAIDA!$I:$I)/SUMIF(SAIDA!$D:$D,$C705,SAIDA!$G:$G),"")</f>
        <v/>
      </c>
    </row>
    <row r="706" spans="2:8" ht="24.9" customHeight="1" x14ac:dyDescent="0.3">
      <c r="B706" s="10"/>
      <c r="C706" s="36"/>
      <c r="D706" s="7"/>
      <c r="E706" s="38"/>
      <c r="F706" s="44" t="str">
        <f>IF(SUMIF(ENTRADA!$D:$D,$C706,ENTRADA!$G:$G)-SUMIF(SAIDA!$D:$D,$C706,SAIDA!$G:$G)=0,"",(SUMIF(ENTRADA!$D:$D,$C706,ENTRADA!$G:$G)-SUMIF(SAIDA!$D:$D,$C706,SAIDA!$G:$G)))</f>
        <v/>
      </c>
      <c r="G706" s="8" t="str">
        <f>IFERROR(SUMIF(ENTRADA!$D:$D,$C706,ENTRADA!$I:$I)/SUMIF(ENTRADA!$D:$D,$C706,ENTRADA!$G:$G),"")</f>
        <v/>
      </c>
      <c r="H706" s="9" t="str">
        <f>IFERROR(SUMIF(SAIDA!$D:$D,$C706,SAIDA!$I:$I)/SUMIF(SAIDA!$D:$D,$C706,SAIDA!$G:$G),"")</f>
        <v/>
      </c>
    </row>
    <row r="707" spans="2:8" ht="24.9" customHeight="1" x14ac:dyDescent="0.3">
      <c r="B707" s="10"/>
      <c r="C707" s="36"/>
      <c r="D707" s="7"/>
      <c r="E707" s="38"/>
      <c r="F707" s="44" t="str">
        <f>IF(SUMIF(ENTRADA!$D:$D,$C707,ENTRADA!$G:$G)-SUMIF(SAIDA!$D:$D,$C707,SAIDA!$G:$G)=0,"",(SUMIF(ENTRADA!$D:$D,$C707,ENTRADA!$G:$G)-SUMIF(SAIDA!$D:$D,$C707,SAIDA!$G:$G)))</f>
        <v/>
      </c>
      <c r="G707" s="8" t="str">
        <f>IFERROR(SUMIF(ENTRADA!$D:$D,$C707,ENTRADA!$I:$I)/SUMIF(ENTRADA!$D:$D,$C707,ENTRADA!$G:$G),"")</f>
        <v/>
      </c>
      <c r="H707" s="9" t="str">
        <f>IFERROR(SUMIF(SAIDA!$D:$D,$C707,SAIDA!$I:$I)/SUMIF(SAIDA!$D:$D,$C707,SAIDA!$G:$G),"")</f>
        <v/>
      </c>
    </row>
    <row r="708" spans="2:8" ht="24.9" customHeight="1" x14ac:dyDescent="0.3">
      <c r="B708" s="10"/>
      <c r="C708" s="36"/>
      <c r="D708" s="7"/>
      <c r="E708" s="38"/>
      <c r="F708" s="44" t="str">
        <f>IF(SUMIF(ENTRADA!$D:$D,$C708,ENTRADA!$G:$G)-SUMIF(SAIDA!$D:$D,$C708,SAIDA!$G:$G)=0,"",(SUMIF(ENTRADA!$D:$D,$C708,ENTRADA!$G:$G)-SUMIF(SAIDA!$D:$D,$C708,SAIDA!$G:$G)))</f>
        <v/>
      </c>
      <c r="G708" s="8" t="str">
        <f>IFERROR(SUMIF(ENTRADA!$D:$D,$C708,ENTRADA!$I:$I)/SUMIF(ENTRADA!$D:$D,$C708,ENTRADA!$G:$G),"")</f>
        <v/>
      </c>
      <c r="H708" s="9" t="str">
        <f>IFERROR(SUMIF(SAIDA!$D:$D,$C708,SAIDA!$I:$I)/SUMIF(SAIDA!$D:$D,$C708,SAIDA!$G:$G),"")</f>
        <v/>
      </c>
    </row>
    <row r="709" spans="2:8" ht="24.9" customHeight="1" x14ac:dyDescent="0.3">
      <c r="B709" s="10"/>
      <c r="C709" s="36"/>
      <c r="D709" s="7"/>
      <c r="E709" s="38"/>
      <c r="F709" s="44" t="str">
        <f>IF(SUMIF(ENTRADA!$D:$D,$C709,ENTRADA!$G:$G)-SUMIF(SAIDA!$D:$D,$C709,SAIDA!$G:$G)=0,"",(SUMIF(ENTRADA!$D:$D,$C709,ENTRADA!$G:$G)-SUMIF(SAIDA!$D:$D,$C709,SAIDA!$G:$G)))</f>
        <v/>
      </c>
      <c r="G709" s="8" t="str">
        <f>IFERROR(SUMIF(ENTRADA!$D:$D,$C709,ENTRADA!$I:$I)/SUMIF(ENTRADA!$D:$D,$C709,ENTRADA!$G:$G),"")</f>
        <v/>
      </c>
      <c r="H709" s="9" t="str">
        <f>IFERROR(SUMIF(SAIDA!$D:$D,$C709,SAIDA!$I:$I)/SUMIF(SAIDA!$D:$D,$C709,SAIDA!$G:$G),"")</f>
        <v/>
      </c>
    </row>
    <row r="710" spans="2:8" ht="24.9" customHeight="1" x14ac:dyDescent="0.3">
      <c r="B710" s="10"/>
      <c r="C710" s="36"/>
      <c r="D710" s="7"/>
      <c r="E710" s="38"/>
      <c r="F710" s="44" t="str">
        <f>IF(SUMIF(ENTRADA!$D:$D,$C710,ENTRADA!$G:$G)-SUMIF(SAIDA!$D:$D,$C710,SAIDA!$G:$G)=0,"",(SUMIF(ENTRADA!$D:$D,$C710,ENTRADA!$G:$G)-SUMIF(SAIDA!$D:$D,$C710,SAIDA!$G:$G)))</f>
        <v/>
      </c>
      <c r="G710" s="8" t="str">
        <f>IFERROR(SUMIF(ENTRADA!$D:$D,$C710,ENTRADA!$I:$I)/SUMIF(ENTRADA!$D:$D,$C710,ENTRADA!$G:$G),"")</f>
        <v/>
      </c>
      <c r="H710" s="9" t="str">
        <f>IFERROR(SUMIF(SAIDA!$D:$D,$C710,SAIDA!$I:$I)/SUMIF(SAIDA!$D:$D,$C710,SAIDA!$G:$G),"")</f>
        <v/>
      </c>
    </row>
    <row r="711" spans="2:8" ht="24.9" customHeight="1" x14ac:dyDescent="0.3">
      <c r="B711" s="10"/>
      <c r="C711" s="36"/>
      <c r="D711" s="7"/>
      <c r="E711" s="38"/>
      <c r="F711" s="44" t="str">
        <f>IF(SUMIF(ENTRADA!$D:$D,$C711,ENTRADA!$G:$G)-SUMIF(SAIDA!$D:$D,$C711,SAIDA!$G:$G)=0,"",(SUMIF(ENTRADA!$D:$D,$C711,ENTRADA!$G:$G)-SUMIF(SAIDA!$D:$D,$C711,SAIDA!$G:$G)))</f>
        <v/>
      </c>
      <c r="G711" s="8" t="str">
        <f>IFERROR(SUMIF(ENTRADA!$D:$D,$C711,ENTRADA!$I:$I)/SUMIF(ENTRADA!$D:$D,$C711,ENTRADA!$G:$G),"")</f>
        <v/>
      </c>
      <c r="H711" s="9" t="str">
        <f>IFERROR(SUMIF(SAIDA!$D:$D,$C711,SAIDA!$I:$I)/SUMIF(SAIDA!$D:$D,$C711,SAIDA!$G:$G),"")</f>
        <v/>
      </c>
    </row>
    <row r="712" spans="2:8" ht="24.9" customHeight="1" x14ac:dyDescent="0.3">
      <c r="B712" s="10"/>
      <c r="C712" s="36"/>
      <c r="D712" s="7"/>
      <c r="E712" s="38"/>
      <c r="F712" s="44" t="str">
        <f>IF(SUMIF(ENTRADA!$D:$D,$C712,ENTRADA!$G:$G)-SUMIF(SAIDA!$D:$D,$C712,SAIDA!$G:$G)=0,"",(SUMIF(ENTRADA!$D:$D,$C712,ENTRADA!$G:$G)-SUMIF(SAIDA!$D:$D,$C712,SAIDA!$G:$G)))</f>
        <v/>
      </c>
      <c r="G712" s="8" t="str">
        <f>IFERROR(SUMIF(ENTRADA!$D:$D,$C712,ENTRADA!$I:$I)/SUMIF(ENTRADA!$D:$D,$C712,ENTRADA!$G:$G),"")</f>
        <v/>
      </c>
      <c r="H712" s="9" t="str">
        <f>IFERROR(SUMIF(SAIDA!$D:$D,$C712,SAIDA!$I:$I)/SUMIF(SAIDA!$D:$D,$C712,SAIDA!$G:$G),"")</f>
        <v/>
      </c>
    </row>
    <row r="713" spans="2:8" ht="24.9" customHeight="1" x14ac:dyDescent="0.3">
      <c r="B713" s="10"/>
      <c r="C713" s="36"/>
      <c r="D713" s="7"/>
      <c r="E713" s="38"/>
      <c r="F713" s="44" t="str">
        <f>IF(SUMIF(ENTRADA!$D:$D,$C713,ENTRADA!$G:$G)-SUMIF(SAIDA!$D:$D,$C713,SAIDA!$G:$G)=0,"",(SUMIF(ENTRADA!$D:$D,$C713,ENTRADA!$G:$G)-SUMIF(SAIDA!$D:$D,$C713,SAIDA!$G:$G)))</f>
        <v/>
      </c>
      <c r="G713" s="8" t="str">
        <f>IFERROR(SUMIF(ENTRADA!$D:$D,$C713,ENTRADA!$I:$I)/SUMIF(ENTRADA!$D:$D,$C713,ENTRADA!$G:$G),"")</f>
        <v/>
      </c>
      <c r="H713" s="9" t="str">
        <f>IFERROR(SUMIF(SAIDA!$D:$D,$C713,SAIDA!$I:$I)/SUMIF(SAIDA!$D:$D,$C713,SAIDA!$G:$G),"")</f>
        <v/>
      </c>
    </row>
    <row r="714" spans="2:8" ht="24.9" customHeight="1" x14ac:dyDescent="0.3">
      <c r="B714" s="10"/>
      <c r="C714" s="36"/>
      <c r="D714" s="7"/>
      <c r="E714" s="38"/>
      <c r="F714" s="44" t="str">
        <f>IF(SUMIF(ENTRADA!$D:$D,$C714,ENTRADA!$G:$G)-SUMIF(SAIDA!$D:$D,$C714,SAIDA!$G:$G)=0,"",(SUMIF(ENTRADA!$D:$D,$C714,ENTRADA!$G:$G)-SUMIF(SAIDA!$D:$D,$C714,SAIDA!$G:$G)))</f>
        <v/>
      </c>
      <c r="G714" s="8" t="str">
        <f>IFERROR(SUMIF(ENTRADA!$D:$D,$C714,ENTRADA!$I:$I)/SUMIF(ENTRADA!$D:$D,$C714,ENTRADA!$G:$G),"")</f>
        <v/>
      </c>
      <c r="H714" s="9" t="str">
        <f>IFERROR(SUMIF(SAIDA!$D:$D,$C714,SAIDA!$I:$I)/SUMIF(SAIDA!$D:$D,$C714,SAIDA!$G:$G),"")</f>
        <v/>
      </c>
    </row>
    <row r="715" spans="2:8" ht="24.9" customHeight="1" x14ac:dyDescent="0.3">
      <c r="B715" s="10"/>
      <c r="C715" s="36"/>
      <c r="D715" s="7"/>
      <c r="E715" s="38"/>
      <c r="F715" s="44" t="str">
        <f>IF(SUMIF(ENTRADA!$D:$D,$C715,ENTRADA!$G:$G)-SUMIF(SAIDA!$D:$D,$C715,SAIDA!$G:$G)=0,"",(SUMIF(ENTRADA!$D:$D,$C715,ENTRADA!$G:$G)-SUMIF(SAIDA!$D:$D,$C715,SAIDA!$G:$G)))</f>
        <v/>
      </c>
      <c r="G715" s="8" t="str">
        <f>IFERROR(SUMIF(ENTRADA!$D:$D,$C715,ENTRADA!$I:$I)/SUMIF(ENTRADA!$D:$D,$C715,ENTRADA!$G:$G),"")</f>
        <v/>
      </c>
      <c r="H715" s="9" t="str">
        <f>IFERROR(SUMIF(SAIDA!$D:$D,$C715,SAIDA!$I:$I)/SUMIF(SAIDA!$D:$D,$C715,SAIDA!$G:$G),"")</f>
        <v/>
      </c>
    </row>
    <row r="716" spans="2:8" ht="24.9" customHeight="1" x14ac:dyDescent="0.3">
      <c r="B716" s="10"/>
      <c r="C716" s="36"/>
      <c r="D716" s="7"/>
      <c r="E716" s="38"/>
      <c r="F716" s="44" t="str">
        <f>IF(SUMIF(ENTRADA!$D:$D,$C716,ENTRADA!$G:$G)-SUMIF(SAIDA!$D:$D,$C716,SAIDA!$G:$G)=0,"",(SUMIF(ENTRADA!$D:$D,$C716,ENTRADA!$G:$G)-SUMIF(SAIDA!$D:$D,$C716,SAIDA!$G:$G)))</f>
        <v/>
      </c>
      <c r="G716" s="8" t="str">
        <f>IFERROR(SUMIF(ENTRADA!$D:$D,$C716,ENTRADA!$I:$I)/SUMIF(ENTRADA!$D:$D,$C716,ENTRADA!$G:$G),"")</f>
        <v/>
      </c>
      <c r="H716" s="9" t="str">
        <f>IFERROR(SUMIF(SAIDA!$D:$D,$C716,SAIDA!$I:$I)/SUMIF(SAIDA!$D:$D,$C716,SAIDA!$G:$G),"")</f>
        <v/>
      </c>
    </row>
    <row r="717" spans="2:8" ht="24.9" customHeight="1" x14ac:dyDescent="0.3">
      <c r="B717" s="10"/>
      <c r="C717" s="36"/>
      <c r="D717" s="7"/>
      <c r="E717" s="38"/>
      <c r="F717" s="44" t="str">
        <f>IF(SUMIF(ENTRADA!$D:$D,$C717,ENTRADA!$G:$G)-SUMIF(SAIDA!$D:$D,$C717,SAIDA!$G:$G)=0,"",(SUMIF(ENTRADA!$D:$D,$C717,ENTRADA!$G:$G)-SUMIF(SAIDA!$D:$D,$C717,SAIDA!$G:$G)))</f>
        <v/>
      </c>
      <c r="G717" s="8" t="str">
        <f>IFERROR(SUMIF(ENTRADA!$D:$D,$C717,ENTRADA!$I:$I)/SUMIF(ENTRADA!$D:$D,$C717,ENTRADA!$G:$G),"")</f>
        <v/>
      </c>
      <c r="H717" s="9" t="str">
        <f>IFERROR(SUMIF(SAIDA!$D:$D,$C717,SAIDA!$I:$I)/SUMIF(SAIDA!$D:$D,$C717,SAIDA!$G:$G),"")</f>
        <v/>
      </c>
    </row>
    <row r="718" spans="2:8" ht="24.9" customHeight="1" x14ac:dyDescent="0.3">
      <c r="B718" s="10"/>
      <c r="C718" s="36"/>
      <c r="D718" s="7"/>
      <c r="E718" s="38"/>
      <c r="F718" s="44" t="str">
        <f>IF(SUMIF(ENTRADA!$D:$D,$C718,ENTRADA!$G:$G)-SUMIF(SAIDA!$D:$D,$C718,SAIDA!$G:$G)=0,"",(SUMIF(ENTRADA!$D:$D,$C718,ENTRADA!$G:$G)-SUMIF(SAIDA!$D:$D,$C718,SAIDA!$G:$G)))</f>
        <v/>
      </c>
      <c r="G718" s="8" t="str">
        <f>IFERROR(SUMIF(ENTRADA!$D:$D,$C718,ENTRADA!$I:$I)/SUMIF(ENTRADA!$D:$D,$C718,ENTRADA!$G:$G),"")</f>
        <v/>
      </c>
      <c r="H718" s="9" t="str">
        <f>IFERROR(SUMIF(SAIDA!$D:$D,$C718,SAIDA!$I:$I)/SUMIF(SAIDA!$D:$D,$C718,SAIDA!$G:$G),"")</f>
        <v/>
      </c>
    </row>
    <row r="719" spans="2:8" ht="24.9" customHeight="1" x14ac:dyDescent="0.3">
      <c r="B719" s="10"/>
      <c r="C719" s="36"/>
      <c r="D719" s="7"/>
      <c r="E719" s="38"/>
      <c r="F719" s="44" t="str">
        <f>IF(SUMIF(ENTRADA!$D:$D,$C719,ENTRADA!$G:$G)-SUMIF(SAIDA!$D:$D,$C719,SAIDA!$G:$G)=0,"",(SUMIF(ENTRADA!$D:$D,$C719,ENTRADA!$G:$G)-SUMIF(SAIDA!$D:$D,$C719,SAIDA!$G:$G)))</f>
        <v/>
      </c>
      <c r="G719" s="8" t="str">
        <f>IFERROR(SUMIF(ENTRADA!$D:$D,$C719,ENTRADA!$I:$I)/SUMIF(ENTRADA!$D:$D,$C719,ENTRADA!$G:$G),"")</f>
        <v/>
      </c>
      <c r="H719" s="9" t="str">
        <f>IFERROR(SUMIF(SAIDA!$D:$D,$C719,SAIDA!$I:$I)/SUMIF(SAIDA!$D:$D,$C719,SAIDA!$G:$G),"")</f>
        <v/>
      </c>
    </row>
    <row r="720" spans="2:8" ht="24.9" customHeight="1" x14ac:dyDescent="0.3">
      <c r="B720" s="10"/>
      <c r="C720" s="36"/>
      <c r="D720" s="7"/>
      <c r="E720" s="38"/>
      <c r="F720" s="44" t="str">
        <f>IF(SUMIF(ENTRADA!$D:$D,$C720,ENTRADA!$G:$G)-SUMIF(SAIDA!$D:$D,$C720,SAIDA!$G:$G)=0,"",(SUMIF(ENTRADA!$D:$D,$C720,ENTRADA!$G:$G)-SUMIF(SAIDA!$D:$D,$C720,SAIDA!$G:$G)))</f>
        <v/>
      </c>
      <c r="G720" s="8" t="str">
        <f>IFERROR(SUMIF(ENTRADA!$D:$D,$C720,ENTRADA!$I:$I)/SUMIF(ENTRADA!$D:$D,$C720,ENTRADA!$G:$G),"")</f>
        <v/>
      </c>
      <c r="H720" s="9" t="str">
        <f>IFERROR(SUMIF(SAIDA!$D:$D,$C720,SAIDA!$I:$I)/SUMIF(SAIDA!$D:$D,$C720,SAIDA!$G:$G),"")</f>
        <v/>
      </c>
    </row>
    <row r="721" spans="2:8" ht="24.9" customHeight="1" x14ac:dyDescent="0.3">
      <c r="B721" s="10"/>
      <c r="C721" s="36"/>
      <c r="D721" s="7"/>
      <c r="E721" s="38"/>
      <c r="F721" s="44" t="str">
        <f>IF(SUMIF(ENTRADA!$D:$D,$C721,ENTRADA!$G:$G)-SUMIF(SAIDA!$D:$D,$C721,SAIDA!$G:$G)=0,"",(SUMIF(ENTRADA!$D:$D,$C721,ENTRADA!$G:$G)-SUMIF(SAIDA!$D:$D,$C721,SAIDA!$G:$G)))</f>
        <v/>
      </c>
      <c r="G721" s="8" t="str">
        <f>IFERROR(SUMIF(ENTRADA!$D:$D,$C721,ENTRADA!$I:$I)/SUMIF(ENTRADA!$D:$D,$C721,ENTRADA!$G:$G),"")</f>
        <v/>
      </c>
      <c r="H721" s="9" t="str">
        <f>IFERROR(SUMIF(SAIDA!$D:$D,$C721,SAIDA!$I:$I)/SUMIF(SAIDA!$D:$D,$C721,SAIDA!$G:$G),"")</f>
        <v/>
      </c>
    </row>
    <row r="722" spans="2:8" ht="24.9" customHeight="1" x14ac:dyDescent="0.3">
      <c r="B722" s="10"/>
      <c r="C722" s="36"/>
      <c r="D722" s="7"/>
      <c r="E722" s="38"/>
      <c r="F722" s="44" t="str">
        <f>IF(SUMIF(ENTRADA!$D:$D,$C722,ENTRADA!$G:$G)-SUMIF(SAIDA!$D:$D,$C722,SAIDA!$G:$G)=0,"",(SUMIF(ENTRADA!$D:$D,$C722,ENTRADA!$G:$G)-SUMIF(SAIDA!$D:$D,$C722,SAIDA!$G:$G)))</f>
        <v/>
      </c>
      <c r="G722" s="8" t="str">
        <f>IFERROR(SUMIF(ENTRADA!$D:$D,$C722,ENTRADA!$I:$I)/SUMIF(ENTRADA!$D:$D,$C722,ENTRADA!$G:$G),"")</f>
        <v/>
      </c>
      <c r="H722" s="9" t="str">
        <f>IFERROR(SUMIF(SAIDA!$D:$D,$C722,SAIDA!$I:$I)/SUMIF(SAIDA!$D:$D,$C722,SAIDA!$G:$G),"")</f>
        <v/>
      </c>
    </row>
    <row r="723" spans="2:8" ht="24.9" customHeight="1" x14ac:dyDescent="0.3">
      <c r="B723" s="10"/>
      <c r="C723" s="36"/>
      <c r="D723" s="7"/>
      <c r="E723" s="38"/>
      <c r="F723" s="44" t="str">
        <f>IF(SUMIF(ENTRADA!$D:$D,$C723,ENTRADA!$G:$G)-SUMIF(SAIDA!$D:$D,$C723,SAIDA!$G:$G)=0,"",(SUMIF(ENTRADA!$D:$D,$C723,ENTRADA!$G:$G)-SUMIF(SAIDA!$D:$D,$C723,SAIDA!$G:$G)))</f>
        <v/>
      </c>
      <c r="G723" s="8" t="str">
        <f>IFERROR(SUMIF(ENTRADA!$D:$D,$C723,ENTRADA!$I:$I)/SUMIF(ENTRADA!$D:$D,$C723,ENTRADA!$G:$G),"")</f>
        <v/>
      </c>
      <c r="H723" s="9" t="str">
        <f>IFERROR(SUMIF(SAIDA!$D:$D,$C723,SAIDA!$I:$I)/SUMIF(SAIDA!$D:$D,$C723,SAIDA!$G:$G),"")</f>
        <v/>
      </c>
    </row>
    <row r="724" spans="2:8" ht="24.9" customHeight="1" x14ac:dyDescent="0.3">
      <c r="B724" s="10"/>
      <c r="C724" s="36"/>
      <c r="D724" s="7"/>
      <c r="E724" s="38"/>
      <c r="F724" s="44" t="str">
        <f>IF(SUMIF(ENTRADA!$D:$D,$C724,ENTRADA!$G:$G)-SUMIF(SAIDA!$D:$D,$C724,SAIDA!$G:$G)=0,"",(SUMIF(ENTRADA!$D:$D,$C724,ENTRADA!$G:$G)-SUMIF(SAIDA!$D:$D,$C724,SAIDA!$G:$G)))</f>
        <v/>
      </c>
      <c r="G724" s="8" t="str">
        <f>IFERROR(SUMIF(ENTRADA!$D:$D,$C724,ENTRADA!$I:$I)/SUMIF(ENTRADA!$D:$D,$C724,ENTRADA!$G:$G),"")</f>
        <v/>
      </c>
      <c r="H724" s="9" t="str">
        <f>IFERROR(SUMIF(SAIDA!$D:$D,$C724,SAIDA!$I:$I)/SUMIF(SAIDA!$D:$D,$C724,SAIDA!$G:$G),"")</f>
        <v/>
      </c>
    </row>
    <row r="725" spans="2:8" ht="24.9" customHeight="1" x14ac:dyDescent="0.3">
      <c r="B725" s="10"/>
      <c r="C725" s="36"/>
      <c r="D725" s="7"/>
      <c r="E725" s="38"/>
      <c r="F725" s="44" t="str">
        <f>IF(SUMIF(ENTRADA!$D:$D,$C725,ENTRADA!$G:$G)-SUMIF(SAIDA!$D:$D,$C725,SAIDA!$G:$G)=0,"",(SUMIF(ENTRADA!$D:$D,$C725,ENTRADA!$G:$G)-SUMIF(SAIDA!$D:$D,$C725,SAIDA!$G:$G)))</f>
        <v/>
      </c>
      <c r="G725" s="8" t="str">
        <f>IFERROR(SUMIF(ENTRADA!$D:$D,$C725,ENTRADA!$I:$I)/SUMIF(ENTRADA!$D:$D,$C725,ENTRADA!$G:$G),"")</f>
        <v/>
      </c>
      <c r="H725" s="9" t="str">
        <f>IFERROR(SUMIF(SAIDA!$D:$D,$C725,SAIDA!$I:$I)/SUMIF(SAIDA!$D:$D,$C725,SAIDA!$G:$G),"")</f>
        <v/>
      </c>
    </row>
    <row r="726" spans="2:8" ht="24.9" customHeight="1" x14ac:dyDescent="0.3">
      <c r="B726" s="10"/>
      <c r="C726" s="36"/>
      <c r="D726" s="7"/>
      <c r="E726" s="38"/>
      <c r="F726" s="44" t="str">
        <f>IF(SUMIF(ENTRADA!$D:$D,$C726,ENTRADA!$G:$G)-SUMIF(SAIDA!$D:$D,$C726,SAIDA!$G:$G)=0,"",(SUMIF(ENTRADA!$D:$D,$C726,ENTRADA!$G:$G)-SUMIF(SAIDA!$D:$D,$C726,SAIDA!$G:$G)))</f>
        <v/>
      </c>
      <c r="G726" s="8" t="str">
        <f>IFERROR(SUMIF(ENTRADA!$D:$D,$C726,ENTRADA!$I:$I)/SUMIF(ENTRADA!$D:$D,$C726,ENTRADA!$G:$G),"")</f>
        <v/>
      </c>
      <c r="H726" s="9" t="str">
        <f>IFERROR(SUMIF(SAIDA!$D:$D,$C726,SAIDA!$I:$I)/SUMIF(SAIDA!$D:$D,$C726,SAIDA!$G:$G),"")</f>
        <v/>
      </c>
    </row>
    <row r="727" spans="2:8" ht="24.9" customHeight="1" x14ac:dyDescent="0.3">
      <c r="B727" s="10"/>
      <c r="C727" s="36"/>
      <c r="D727" s="7"/>
      <c r="E727" s="38"/>
      <c r="F727" s="44" t="str">
        <f>IF(SUMIF(ENTRADA!$D:$D,$C727,ENTRADA!$G:$G)-SUMIF(SAIDA!$D:$D,$C727,SAIDA!$G:$G)=0,"",(SUMIF(ENTRADA!$D:$D,$C727,ENTRADA!$G:$G)-SUMIF(SAIDA!$D:$D,$C727,SAIDA!$G:$G)))</f>
        <v/>
      </c>
      <c r="G727" s="8" t="str">
        <f>IFERROR(SUMIF(ENTRADA!$D:$D,$C727,ENTRADA!$I:$I)/SUMIF(ENTRADA!$D:$D,$C727,ENTRADA!$G:$G),"")</f>
        <v/>
      </c>
      <c r="H727" s="9" t="str">
        <f>IFERROR(SUMIF(SAIDA!$D:$D,$C727,SAIDA!$I:$I)/SUMIF(SAIDA!$D:$D,$C727,SAIDA!$G:$G),"")</f>
        <v/>
      </c>
    </row>
    <row r="728" spans="2:8" ht="24.9" customHeight="1" x14ac:dyDescent="0.3">
      <c r="B728" s="10"/>
      <c r="C728" s="36"/>
      <c r="D728" s="7"/>
      <c r="E728" s="38"/>
      <c r="F728" s="44" t="str">
        <f>IF(SUMIF(ENTRADA!$D:$D,$C728,ENTRADA!$G:$G)-SUMIF(SAIDA!$D:$D,$C728,SAIDA!$G:$G)=0,"",(SUMIF(ENTRADA!$D:$D,$C728,ENTRADA!$G:$G)-SUMIF(SAIDA!$D:$D,$C728,SAIDA!$G:$G)))</f>
        <v/>
      </c>
      <c r="G728" s="8" t="str">
        <f>IFERROR(SUMIF(ENTRADA!$D:$D,$C728,ENTRADA!$I:$I)/SUMIF(ENTRADA!$D:$D,$C728,ENTRADA!$G:$G),"")</f>
        <v/>
      </c>
      <c r="H728" s="9" t="str">
        <f>IFERROR(SUMIF(SAIDA!$D:$D,$C728,SAIDA!$I:$I)/SUMIF(SAIDA!$D:$D,$C728,SAIDA!$G:$G),"")</f>
        <v/>
      </c>
    </row>
    <row r="729" spans="2:8" ht="24.9" customHeight="1" x14ac:dyDescent="0.3">
      <c r="B729" s="10"/>
      <c r="C729" s="36"/>
      <c r="D729" s="7"/>
      <c r="E729" s="38"/>
      <c r="F729" s="44" t="str">
        <f>IF(SUMIF(ENTRADA!$D:$D,$C729,ENTRADA!$G:$G)-SUMIF(SAIDA!$D:$D,$C729,SAIDA!$G:$G)=0,"",(SUMIF(ENTRADA!$D:$D,$C729,ENTRADA!$G:$G)-SUMIF(SAIDA!$D:$D,$C729,SAIDA!$G:$G)))</f>
        <v/>
      </c>
      <c r="G729" s="8" t="str">
        <f>IFERROR(SUMIF(ENTRADA!$D:$D,$C729,ENTRADA!$I:$I)/SUMIF(ENTRADA!$D:$D,$C729,ENTRADA!$G:$G),"")</f>
        <v/>
      </c>
      <c r="H729" s="9" t="str">
        <f>IFERROR(SUMIF(SAIDA!$D:$D,$C729,SAIDA!$I:$I)/SUMIF(SAIDA!$D:$D,$C729,SAIDA!$G:$G),"")</f>
        <v/>
      </c>
    </row>
    <row r="730" spans="2:8" ht="24.9" customHeight="1" x14ac:dyDescent="0.3">
      <c r="B730" s="10"/>
      <c r="C730" s="36"/>
      <c r="D730" s="7"/>
      <c r="E730" s="38"/>
      <c r="F730" s="44" t="str">
        <f>IF(SUMIF(ENTRADA!$D:$D,$C730,ENTRADA!$G:$G)-SUMIF(SAIDA!$D:$D,$C730,SAIDA!$G:$G)=0,"",(SUMIF(ENTRADA!$D:$D,$C730,ENTRADA!$G:$G)-SUMIF(SAIDA!$D:$D,$C730,SAIDA!$G:$G)))</f>
        <v/>
      </c>
      <c r="G730" s="8" t="str">
        <f>IFERROR(SUMIF(ENTRADA!$D:$D,$C730,ENTRADA!$I:$I)/SUMIF(ENTRADA!$D:$D,$C730,ENTRADA!$G:$G),"")</f>
        <v/>
      </c>
      <c r="H730" s="9" t="str">
        <f>IFERROR(SUMIF(SAIDA!$D:$D,$C730,SAIDA!$I:$I)/SUMIF(SAIDA!$D:$D,$C730,SAIDA!$G:$G),"")</f>
        <v/>
      </c>
    </row>
    <row r="731" spans="2:8" ht="24.9" customHeight="1" x14ac:dyDescent="0.3">
      <c r="B731" s="10"/>
      <c r="C731" s="36"/>
      <c r="D731" s="7"/>
      <c r="E731" s="38"/>
      <c r="F731" s="44" t="str">
        <f>IF(SUMIF(ENTRADA!$D:$D,$C731,ENTRADA!$G:$G)-SUMIF(SAIDA!$D:$D,$C731,SAIDA!$G:$G)=0,"",(SUMIF(ENTRADA!$D:$D,$C731,ENTRADA!$G:$G)-SUMIF(SAIDA!$D:$D,$C731,SAIDA!$G:$G)))</f>
        <v/>
      </c>
      <c r="G731" s="8" t="str">
        <f>IFERROR(SUMIF(ENTRADA!$D:$D,$C731,ENTRADA!$I:$I)/SUMIF(ENTRADA!$D:$D,$C731,ENTRADA!$G:$G),"")</f>
        <v/>
      </c>
      <c r="H731" s="9" t="str">
        <f>IFERROR(SUMIF(SAIDA!$D:$D,$C731,SAIDA!$I:$I)/SUMIF(SAIDA!$D:$D,$C731,SAIDA!$G:$G),"")</f>
        <v/>
      </c>
    </row>
    <row r="732" spans="2:8" ht="24.9" customHeight="1" x14ac:dyDescent="0.3">
      <c r="B732" s="10"/>
      <c r="C732" s="36"/>
      <c r="D732" s="7"/>
      <c r="E732" s="38"/>
      <c r="F732" s="44" t="str">
        <f>IF(SUMIF(ENTRADA!$D:$D,$C732,ENTRADA!$G:$G)-SUMIF(SAIDA!$D:$D,$C732,SAIDA!$G:$G)=0,"",(SUMIF(ENTRADA!$D:$D,$C732,ENTRADA!$G:$G)-SUMIF(SAIDA!$D:$D,$C732,SAIDA!$G:$G)))</f>
        <v/>
      </c>
      <c r="G732" s="8" t="str">
        <f>IFERROR(SUMIF(ENTRADA!$D:$D,$C732,ENTRADA!$I:$I)/SUMIF(ENTRADA!$D:$D,$C732,ENTRADA!$G:$G),"")</f>
        <v/>
      </c>
      <c r="H732" s="9" t="str">
        <f>IFERROR(SUMIF(SAIDA!$D:$D,$C732,SAIDA!$I:$I)/SUMIF(SAIDA!$D:$D,$C732,SAIDA!$G:$G),"")</f>
        <v/>
      </c>
    </row>
    <row r="733" spans="2:8" ht="24.9" customHeight="1" x14ac:dyDescent="0.3">
      <c r="B733" s="10"/>
      <c r="C733" s="36"/>
      <c r="D733" s="7"/>
      <c r="E733" s="38"/>
      <c r="F733" s="44" t="str">
        <f>IF(SUMIF(ENTRADA!$D:$D,$C733,ENTRADA!$G:$G)-SUMIF(SAIDA!$D:$D,$C733,SAIDA!$G:$G)=0,"",(SUMIF(ENTRADA!$D:$D,$C733,ENTRADA!$G:$G)-SUMIF(SAIDA!$D:$D,$C733,SAIDA!$G:$G)))</f>
        <v/>
      </c>
      <c r="G733" s="8" t="str">
        <f>IFERROR(SUMIF(ENTRADA!$D:$D,$C733,ENTRADA!$I:$I)/SUMIF(ENTRADA!$D:$D,$C733,ENTRADA!$G:$G),"")</f>
        <v/>
      </c>
      <c r="H733" s="9" t="str">
        <f>IFERROR(SUMIF(SAIDA!$D:$D,$C733,SAIDA!$I:$I)/SUMIF(SAIDA!$D:$D,$C733,SAIDA!$G:$G),"")</f>
        <v/>
      </c>
    </row>
    <row r="734" spans="2:8" ht="24.9" customHeight="1" x14ac:dyDescent="0.3">
      <c r="B734" s="10"/>
      <c r="C734" s="36"/>
      <c r="D734" s="7"/>
      <c r="E734" s="38"/>
      <c r="F734" s="44" t="str">
        <f>IF(SUMIF(ENTRADA!$D:$D,$C734,ENTRADA!$G:$G)-SUMIF(SAIDA!$D:$D,$C734,SAIDA!$G:$G)=0,"",(SUMIF(ENTRADA!$D:$D,$C734,ENTRADA!$G:$G)-SUMIF(SAIDA!$D:$D,$C734,SAIDA!$G:$G)))</f>
        <v/>
      </c>
      <c r="G734" s="8" t="str">
        <f>IFERROR(SUMIF(ENTRADA!$D:$D,$C734,ENTRADA!$I:$I)/SUMIF(ENTRADA!$D:$D,$C734,ENTRADA!$G:$G),"")</f>
        <v/>
      </c>
      <c r="H734" s="9" t="str">
        <f>IFERROR(SUMIF(SAIDA!$D:$D,$C734,SAIDA!$I:$I)/SUMIF(SAIDA!$D:$D,$C734,SAIDA!$G:$G),"")</f>
        <v/>
      </c>
    </row>
    <row r="735" spans="2:8" ht="24.9" customHeight="1" x14ac:dyDescent="0.3">
      <c r="B735" s="10"/>
      <c r="C735" s="36"/>
      <c r="D735" s="7"/>
      <c r="E735" s="38"/>
      <c r="F735" s="44" t="str">
        <f>IF(SUMIF(ENTRADA!$D:$D,$C735,ENTRADA!$G:$G)-SUMIF(SAIDA!$D:$D,$C735,SAIDA!$G:$G)=0,"",(SUMIF(ENTRADA!$D:$D,$C735,ENTRADA!$G:$G)-SUMIF(SAIDA!$D:$D,$C735,SAIDA!$G:$G)))</f>
        <v/>
      </c>
      <c r="G735" s="8" t="str">
        <f>IFERROR(SUMIF(ENTRADA!$D:$D,$C735,ENTRADA!$I:$I)/SUMIF(ENTRADA!$D:$D,$C735,ENTRADA!$G:$G),"")</f>
        <v/>
      </c>
      <c r="H735" s="9" t="str">
        <f>IFERROR(SUMIF(SAIDA!$D:$D,$C735,SAIDA!$I:$I)/SUMIF(SAIDA!$D:$D,$C735,SAIDA!$G:$G),"")</f>
        <v/>
      </c>
    </row>
    <row r="736" spans="2:8" ht="24.9" customHeight="1" x14ac:dyDescent="0.3">
      <c r="B736" s="10"/>
      <c r="C736" s="36"/>
      <c r="D736" s="7"/>
      <c r="E736" s="38"/>
      <c r="F736" s="44" t="str">
        <f>IF(SUMIF(ENTRADA!$D:$D,$C736,ENTRADA!$G:$G)-SUMIF(SAIDA!$D:$D,$C736,SAIDA!$G:$G)=0,"",(SUMIF(ENTRADA!$D:$D,$C736,ENTRADA!$G:$G)-SUMIF(SAIDA!$D:$D,$C736,SAIDA!$G:$G)))</f>
        <v/>
      </c>
      <c r="G736" s="8" t="str">
        <f>IFERROR(SUMIF(ENTRADA!$D:$D,$C736,ENTRADA!$I:$I)/SUMIF(ENTRADA!$D:$D,$C736,ENTRADA!$G:$G),"")</f>
        <v/>
      </c>
      <c r="H736" s="9" t="str">
        <f>IFERROR(SUMIF(SAIDA!$D:$D,$C736,SAIDA!$I:$I)/SUMIF(SAIDA!$D:$D,$C736,SAIDA!$G:$G),"")</f>
        <v/>
      </c>
    </row>
    <row r="737" spans="2:8" ht="24.9" customHeight="1" x14ac:dyDescent="0.3">
      <c r="B737" s="10"/>
      <c r="C737" s="36"/>
      <c r="D737" s="7"/>
      <c r="E737" s="38"/>
      <c r="F737" s="44" t="str">
        <f>IF(SUMIF(ENTRADA!$D:$D,$C737,ENTRADA!$G:$G)-SUMIF(SAIDA!$D:$D,$C737,SAIDA!$G:$G)=0,"",(SUMIF(ENTRADA!$D:$D,$C737,ENTRADA!$G:$G)-SUMIF(SAIDA!$D:$D,$C737,SAIDA!$G:$G)))</f>
        <v/>
      </c>
      <c r="G737" s="8" t="str">
        <f>IFERROR(SUMIF(ENTRADA!$D:$D,$C737,ENTRADA!$I:$I)/SUMIF(ENTRADA!$D:$D,$C737,ENTRADA!$G:$G),"")</f>
        <v/>
      </c>
      <c r="H737" s="9" t="str">
        <f>IFERROR(SUMIF(SAIDA!$D:$D,$C737,SAIDA!$I:$I)/SUMIF(SAIDA!$D:$D,$C737,SAIDA!$G:$G),"")</f>
        <v/>
      </c>
    </row>
    <row r="738" spans="2:8" ht="24.9" customHeight="1" x14ac:dyDescent="0.3">
      <c r="B738" s="10"/>
      <c r="C738" s="36"/>
      <c r="D738" s="7"/>
      <c r="E738" s="38"/>
      <c r="F738" s="44" t="str">
        <f>IF(SUMIF(ENTRADA!$D:$D,$C738,ENTRADA!$G:$G)-SUMIF(SAIDA!$D:$D,$C738,SAIDA!$G:$G)=0,"",(SUMIF(ENTRADA!$D:$D,$C738,ENTRADA!$G:$G)-SUMIF(SAIDA!$D:$D,$C738,SAIDA!$G:$G)))</f>
        <v/>
      </c>
      <c r="G738" s="8" t="str">
        <f>IFERROR(SUMIF(ENTRADA!$D:$D,$C738,ENTRADA!$I:$I)/SUMIF(ENTRADA!$D:$D,$C738,ENTRADA!$G:$G),"")</f>
        <v/>
      </c>
      <c r="H738" s="9" t="str">
        <f>IFERROR(SUMIF(SAIDA!$D:$D,$C738,SAIDA!$I:$I)/SUMIF(SAIDA!$D:$D,$C738,SAIDA!$G:$G),"")</f>
        <v/>
      </c>
    </row>
    <row r="739" spans="2:8" ht="24.9" customHeight="1" x14ac:dyDescent="0.3">
      <c r="B739" s="10"/>
      <c r="C739" s="36"/>
      <c r="D739" s="7"/>
      <c r="E739" s="38"/>
      <c r="F739" s="44" t="str">
        <f>IF(SUMIF(ENTRADA!$D:$D,$C739,ENTRADA!$G:$G)-SUMIF(SAIDA!$D:$D,$C739,SAIDA!$G:$G)=0,"",(SUMIF(ENTRADA!$D:$D,$C739,ENTRADA!$G:$G)-SUMIF(SAIDA!$D:$D,$C739,SAIDA!$G:$G)))</f>
        <v/>
      </c>
      <c r="G739" s="8" t="str">
        <f>IFERROR(SUMIF(ENTRADA!$D:$D,$C739,ENTRADA!$I:$I)/SUMIF(ENTRADA!$D:$D,$C739,ENTRADA!$G:$G),"")</f>
        <v/>
      </c>
      <c r="H739" s="9" t="str">
        <f>IFERROR(SUMIF(SAIDA!$D:$D,$C739,SAIDA!$I:$I)/SUMIF(SAIDA!$D:$D,$C739,SAIDA!$G:$G),"")</f>
        <v/>
      </c>
    </row>
    <row r="740" spans="2:8" ht="24.9" customHeight="1" x14ac:dyDescent="0.3">
      <c r="B740" s="10"/>
      <c r="C740" s="36"/>
      <c r="D740" s="7"/>
      <c r="E740" s="38"/>
      <c r="F740" s="44" t="str">
        <f>IF(SUMIF(ENTRADA!$D:$D,$C740,ENTRADA!$G:$G)-SUMIF(SAIDA!$D:$D,$C740,SAIDA!$G:$G)=0,"",(SUMIF(ENTRADA!$D:$D,$C740,ENTRADA!$G:$G)-SUMIF(SAIDA!$D:$D,$C740,SAIDA!$G:$G)))</f>
        <v/>
      </c>
      <c r="G740" s="8" t="str">
        <f>IFERROR(SUMIF(ENTRADA!$D:$D,$C740,ENTRADA!$I:$I)/SUMIF(ENTRADA!$D:$D,$C740,ENTRADA!$G:$G),"")</f>
        <v/>
      </c>
      <c r="H740" s="9" t="str">
        <f>IFERROR(SUMIF(SAIDA!$D:$D,$C740,SAIDA!$I:$I)/SUMIF(SAIDA!$D:$D,$C740,SAIDA!$G:$G),"")</f>
        <v/>
      </c>
    </row>
    <row r="741" spans="2:8" ht="24.9" customHeight="1" x14ac:dyDescent="0.3">
      <c r="B741" s="10"/>
      <c r="C741" s="36"/>
      <c r="D741" s="7"/>
      <c r="E741" s="38"/>
      <c r="F741" s="44" t="str">
        <f>IF(SUMIF(ENTRADA!$D:$D,$C741,ENTRADA!$G:$G)-SUMIF(SAIDA!$D:$D,$C741,SAIDA!$G:$G)=0,"",(SUMIF(ENTRADA!$D:$D,$C741,ENTRADA!$G:$G)-SUMIF(SAIDA!$D:$D,$C741,SAIDA!$G:$G)))</f>
        <v/>
      </c>
      <c r="G741" s="8" t="str">
        <f>IFERROR(SUMIF(ENTRADA!$D:$D,$C741,ENTRADA!$I:$I)/SUMIF(ENTRADA!$D:$D,$C741,ENTRADA!$G:$G),"")</f>
        <v/>
      </c>
      <c r="H741" s="9" t="str">
        <f>IFERROR(SUMIF(SAIDA!$D:$D,$C741,SAIDA!$I:$I)/SUMIF(SAIDA!$D:$D,$C741,SAIDA!$G:$G),"")</f>
        <v/>
      </c>
    </row>
    <row r="742" spans="2:8" ht="24.9" customHeight="1" x14ac:dyDescent="0.3">
      <c r="B742" s="10"/>
      <c r="C742" s="36"/>
      <c r="D742" s="7"/>
      <c r="E742" s="38"/>
      <c r="F742" s="44" t="str">
        <f>IF(SUMIF(ENTRADA!$D:$D,$C742,ENTRADA!$G:$G)-SUMIF(SAIDA!$D:$D,$C742,SAIDA!$G:$G)=0,"",(SUMIF(ENTRADA!$D:$D,$C742,ENTRADA!$G:$G)-SUMIF(SAIDA!$D:$D,$C742,SAIDA!$G:$G)))</f>
        <v/>
      </c>
      <c r="G742" s="8" t="str">
        <f>IFERROR(SUMIF(ENTRADA!$D:$D,$C742,ENTRADA!$I:$I)/SUMIF(ENTRADA!$D:$D,$C742,ENTRADA!$G:$G),"")</f>
        <v/>
      </c>
      <c r="H742" s="9" t="str">
        <f>IFERROR(SUMIF(SAIDA!$D:$D,$C742,SAIDA!$I:$I)/SUMIF(SAIDA!$D:$D,$C742,SAIDA!$G:$G),"")</f>
        <v/>
      </c>
    </row>
    <row r="743" spans="2:8" ht="24.9" customHeight="1" x14ac:dyDescent="0.3">
      <c r="B743" s="10"/>
      <c r="C743" s="36"/>
      <c r="D743" s="7"/>
      <c r="E743" s="38"/>
      <c r="F743" s="44" t="str">
        <f>IF(SUMIF(ENTRADA!$D:$D,$C743,ENTRADA!$G:$G)-SUMIF(SAIDA!$D:$D,$C743,SAIDA!$G:$G)=0,"",(SUMIF(ENTRADA!$D:$D,$C743,ENTRADA!$G:$G)-SUMIF(SAIDA!$D:$D,$C743,SAIDA!$G:$G)))</f>
        <v/>
      </c>
      <c r="G743" s="8" t="str">
        <f>IFERROR(SUMIF(ENTRADA!$D:$D,$C743,ENTRADA!$I:$I)/SUMIF(ENTRADA!$D:$D,$C743,ENTRADA!$G:$G),"")</f>
        <v/>
      </c>
      <c r="H743" s="9" t="str">
        <f>IFERROR(SUMIF(SAIDA!$D:$D,$C743,SAIDA!$I:$I)/SUMIF(SAIDA!$D:$D,$C743,SAIDA!$G:$G),"")</f>
        <v/>
      </c>
    </row>
    <row r="744" spans="2:8" ht="24.9" customHeight="1" x14ac:dyDescent="0.3">
      <c r="B744" s="10"/>
      <c r="C744" s="36"/>
      <c r="D744" s="7"/>
      <c r="E744" s="38"/>
      <c r="F744" s="44" t="str">
        <f>IF(SUMIF(ENTRADA!$D:$D,$C744,ENTRADA!$G:$G)-SUMIF(SAIDA!$D:$D,$C744,SAIDA!$G:$G)=0,"",(SUMIF(ENTRADA!$D:$D,$C744,ENTRADA!$G:$G)-SUMIF(SAIDA!$D:$D,$C744,SAIDA!$G:$G)))</f>
        <v/>
      </c>
      <c r="G744" s="8" t="str">
        <f>IFERROR(SUMIF(ENTRADA!$D:$D,$C744,ENTRADA!$I:$I)/SUMIF(ENTRADA!$D:$D,$C744,ENTRADA!$G:$G),"")</f>
        <v/>
      </c>
      <c r="H744" s="9" t="str">
        <f>IFERROR(SUMIF(SAIDA!$D:$D,$C744,SAIDA!$I:$I)/SUMIF(SAIDA!$D:$D,$C744,SAIDA!$G:$G),"")</f>
        <v/>
      </c>
    </row>
    <row r="745" spans="2:8" ht="24.9" customHeight="1" x14ac:dyDescent="0.3">
      <c r="B745" s="10"/>
      <c r="C745" s="36"/>
      <c r="D745" s="7"/>
      <c r="E745" s="38"/>
      <c r="F745" s="44" t="str">
        <f>IF(SUMIF(ENTRADA!$D:$D,$C745,ENTRADA!$G:$G)-SUMIF(SAIDA!$D:$D,$C745,SAIDA!$G:$G)=0,"",(SUMIF(ENTRADA!$D:$D,$C745,ENTRADA!$G:$G)-SUMIF(SAIDA!$D:$D,$C745,SAIDA!$G:$G)))</f>
        <v/>
      </c>
      <c r="G745" s="8" t="str">
        <f>IFERROR(SUMIF(ENTRADA!$D:$D,$C745,ENTRADA!$I:$I)/SUMIF(ENTRADA!$D:$D,$C745,ENTRADA!$G:$G),"")</f>
        <v/>
      </c>
      <c r="H745" s="9" t="str">
        <f>IFERROR(SUMIF(SAIDA!$D:$D,$C745,SAIDA!$I:$I)/SUMIF(SAIDA!$D:$D,$C745,SAIDA!$G:$G),"")</f>
        <v/>
      </c>
    </row>
    <row r="746" spans="2:8" ht="24.9" customHeight="1" x14ac:dyDescent="0.3">
      <c r="B746" s="10"/>
      <c r="C746" s="36"/>
      <c r="D746" s="7"/>
      <c r="E746" s="38"/>
      <c r="F746" s="44" t="str">
        <f>IF(SUMIF(ENTRADA!$D:$D,$C746,ENTRADA!$G:$G)-SUMIF(SAIDA!$D:$D,$C746,SAIDA!$G:$G)=0,"",(SUMIF(ENTRADA!$D:$D,$C746,ENTRADA!$G:$G)-SUMIF(SAIDA!$D:$D,$C746,SAIDA!$G:$G)))</f>
        <v/>
      </c>
      <c r="G746" s="8" t="str">
        <f>IFERROR(SUMIF(ENTRADA!$D:$D,$C746,ENTRADA!$I:$I)/SUMIF(ENTRADA!$D:$D,$C746,ENTRADA!$G:$G),"")</f>
        <v/>
      </c>
      <c r="H746" s="9" t="str">
        <f>IFERROR(SUMIF(SAIDA!$D:$D,$C746,SAIDA!$I:$I)/SUMIF(SAIDA!$D:$D,$C746,SAIDA!$G:$G),"")</f>
        <v/>
      </c>
    </row>
    <row r="747" spans="2:8" ht="24.9" customHeight="1" x14ac:dyDescent="0.3">
      <c r="B747" s="10"/>
      <c r="C747" s="36"/>
      <c r="D747" s="7"/>
      <c r="E747" s="38"/>
      <c r="F747" s="44" t="str">
        <f>IF(SUMIF(ENTRADA!$D:$D,$C747,ENTRADA!$G:$G)-SUMIF(SAIDA!$D:$D,$C747,SAIDA!$G:$G)=0,"",(SUMIF(ENTRADA!$D:$D,$C747,ENTRADA!$G:$G)-SUMIF(SAIDA!$D:$D,$C747,SAIDA!$G:$G)))</f>
        <v/>
      </c>
      <c r="G747" s="8" t="str">
        <f>IFERROR(SUMIF(ENTRADA!$D:$D,$C747,ENTRADA!$I:$I)/SUMIF(ENTRADA!$D:$D,$C747,ENTRADA!$G:$G),"")</f>
        <v/>
      </c>
      <c r="H747" s="9" t="str">
        <f>IFERROR(SUMIF(SAIDA!$D:$D,$C747,SAIDA!$I:$I)/SUMIF(SAIDA!$D:$D,$C747,SAIDA!$G:$G),"")</f>
        <v/>
      </c>
    </row>
    <row r="748" spans="2:8" ht="24.9" customHeight="1" x14ac:dyDescent="0.3">
      <c r="B748" s="10"/>
      <c r="C748" s="36"/>
      <c r="D748" s="7"/>
      <c r="E748" s="38"/>
      <c r="F748" s="44" t="str">
        <f>IF(SUMIF(ENTRADA!$D:$D,$C748,ENTRADA!$G:$G)-SUMIF(SAIDA!$D:$D,$C748,SAIDA!$G:$G)=0,"",(SUMIF(ENTRADA!$D:$D,$C748,ENTRADA!$G:$G)-SUMIF(SAIDA!$D:$D,$C748,SAIDA!$G:$G)))</f>
        <v/>
      </c>
      <c r="G748" s="8" t="str">
        <f>IFERROR(SUMIF(ENTRADA!$D:$D,$C748,ENTRADA!$I:$I)/SUMIF(ENTRADA!$D:$D,$C748,ENTRADA!$G:$G),"")</f>
        <v/>
      </c>
      <c r="H748" s="9" t="str">
        <f>IFERROR(SUMIF(SAIDA!$D:$D,$C748,SAIDA!$I:$I)/SUMIF(SAIDA!$D:$D,$C748,SAIDA!$G:$G),"")</f>
        <v/>
      </c>
    </row>
    <row r="749" spans="2:8" ht="24.9" customHeight="1" x14ac:dyDescent="0.3">
      <c r="B749" s="10"/>
      <c r="C749" s="36"/>
      <c r="D749" s="7"/>
      <c r="E749" s="38"/>
      <c r="F749" s="44" t="str">
        <f>IF(SUMIF(ENTRADA!$D:$D,$C749,ENTRADA!$G:$G)-SUMIF(SAIDA!$D:$D,$C749,SAIDA!$G:$G)=0,"",(SUMIF(ENTRADA!$D:$D,$C749,ENTRADA!$G:$G)-SUMIF(SAIDA!$D:$D,$C749,SAIDA!$G:$G)))</f>
        <v/>
      </c>
      <c r="G749" s="8" t="str">
        <f>IFERROR(SUMIF(ENTRADA!$D:$D,$C749,ENTRADA!$I:$I)/SUMIF(ENTRADA!$D:$D,$C749,ENTRADA!$G:$G),"")</f>
        <v/>
      </c>
      <c r="H749" s="9" t="str">
        <f>IFERROR(SUMIF(SAIDA!$D:$D,$C749,SAIDA!$I:$I)/SUMIF(SAIDA!$D:$D,$C749,SAIDA!$G:$G),"")</f>
        <v/>
      </c>
    </row>
    <row r="750" spans="2:8" ht="24.9" customHeight="1" x14ac:dyDescent="0.3">
      <c r="B750" s="10"/>
      <c r="C750" s="36"/>
      <c r="D750" s="7"/>
      <c r="E750" s="38"/>
      <c r="F750" s="44" t="str">
        <f>IF(SUMIF(ENTRADA!$D:$D,$C750,ENTRADA!$G:$G)-SUMIF(SAIDA!$D:$D,$C750,SAIDA!$G:$G)=0,"",(SUMIF(ENTRADA!$D:$D,$C750,ENTRADA!$G:$G)-SUMIF(SAIDA!$D:$D,$C750,SAIDA!$G:$G)))</f>
        <v/>
      </c>
      <c r="G750" s="8" t="str">
        <f>IFERROR(SUMIF(ENTRADA!$D:$D,$C750,ENTRADA!$I:$I)/SUMIF(ENTRADA!$D:$D,$C750,ENTRADA!$G:$G),"")</f>
        <v/>
      </c>
      <c r="H750" s="9" t="str">
        <f>IFERROR(SUMIF(SAIDA!$D:$D,$C750,SAIDA!$I:$I)/SUMIF(SAIDA!$D:$D,$C750,SAIDA!$G:$G),"")</f>
        <v/>
      </c>
    </row>
    <row r="751" spans="2:8" ht="24.9" customHeight="1" x14ac:dyDescent="0.3">
      <c r="B751" s="10"/>
      <c r="C751" s="36"/>
      <c r="D751" s="7"/>
      <c r="E751" s="38"/>
      <c r="F751" s="44" t="str">
        <f>IF(SUMIF(ENTRADA!$D:$D,$C751,ENTRADA!$G:$G)-SUMIF(SAIDA!$D:$D,$C751,SAIDA!$G:$G)=0,"",(SUMIF(ENTRADA!$D:$D,$C751,ENTRADA!$G:$G)-SUMIF(SAIDA!$D:$D,$C751,SAIDA!$G:$G)))</f>
        <v/>
      </c>
      <c r="G751" s="8" t="str">
        <f>IFERROR(SUMIF(ENTRADA!$D:$D,$C751,ENTRADA!$I:$I)/SUMIF(ENTRADA!$D:$D,$C751,ENTRADA!$G:$G),"")</f>
        <v/>
      </c>
      <c r="H751" s="9" t="str">
        <f>IFERROR(SUMIF(SAIDA!$D:$D,$C751,SAIDA!$I:$I)/SUMIF(SAIDA!$D:$D,$C751,SAIDA!$G:$G),"")</f>
        <v/>
      </c>
    </row>
    <row r="752" spans="2:8" ht="24.9" customHeight="1" x14ac:dyDescent="0.3">
      <c r="B752" s="10"/>
      <c r="C752" s="36"/>
      <c r="D752" s="7"/>
      <c r="E752" s="38"/>
      <c r="F752" s="44" t="str">
        <f>IF(SUMIF(ENTRADA!$D:$D,$C752,ENTRADA!$G:$G)-SUMIF(SAIDA!$D:$D,$C752,SAIDA!$G:$G)=0,"",(SUMIF(ENTRADA!$D:$D,$C752,ENTRADA!$G:$G)-SUMIF(SAIDA!$D:$D,$C752,SAIDA!$G:$G)))</f>
        <v/>
      </c>
      <c r="G752" s="8" t="str">
        <f>IFERROR(SUMIF(ENTRADA!$D:$D,$C752,ENTRADA!$I:$I)/SUMIF(ENTRADA!$D:$D,$C752,ENTRADA!$G:$G),"")</f>
        <v/>
      </c>
      <c r="H752" s="9" t="str">
        <f>IFERROR(SUMIF(SAIDA!$D:$D,$C752,SAIDA!$I:$I)/SUMIF(SAIDA!$D:$D,$C752,SAIDA!$G:$G),"")</f>
        <v/>
      </c>
    </row>
    <row r="753" spans="2:8" ht="24.9" customHeight="1" x14ac:dyDescent="0.3">
      <c r="B753" s="10"/>
      <c r="C753" s="36"/>
      <c r="D753" s="7"/>
      <c r="E753" s="38"/>
      <c r="F753" s="44" t="str">
        <f>IF(SUMIF(ENTRADA!$D:$D,$C753,ENTRADA!$G:$G)-SUMIF(SAIDA!$D:$D,$C753,SAIDA!$G:$G)=0,"",(SUMIF(ENTRADA!$D:$D,$C753,ENTRADA!$G:$G)-SUMIF(SAIDA!$D:$D,$C753,SAIDA!$G:$G)))</f>
        <v/>
      </c>
      <c r="G753" s="8" t="str">
        <f>IFERROR(SUMIF(ENTRADA!$D:$D,$C753,ENTRADA!$I:$I)/SUMIF(ENTRADA!$D:$D,$C753,ENTRADA!$G:$G),"")</f>
        <v/>
      </c>
      <c r="H753" s="9" t="str">
        <f>IFERROR(SUMIF(SAIDA!$D:$D,$C753,SAIDA!$I:$I)/SUMIF(SAIDA!$D:$D,$C753,SAIDA!$G:$G),"")</f>
        <v/>
      </c>
    </row>
    <row r="754" spans="2:8" ht="24.9" customHeight="1" x14ac:dyDescent="0.3">
      <c r="B754" s="10"/>
      <c r="C754" s="36"/>
      <c r="D754" s="7"/>
      <c r="E754" s="38"/>
      <c r="F754" s="44" t="str">
        <f>IF(SUMIF(ENTRADA!$D:$D,$C754,ENTRADA!$G:$G)-SUMIF(SAIDA!$D:$D,$C754,SAIDA!$G:$G)=0,"",(SUMIF(ENTRADA!$D:$D,$C754,ENTRADA!$G:$G)-SUMIF(SAIDA!$D:$D,$C754,SAIDA!$G:$G)))</f>
        <v/>
      </c>
      <c r="G754" s="8" t="str">
        <f>IFERROR(SUMIF(ENTRADA!$D:$D,$C754,ENTRADA!$I:$I)/SUMIF(ENTRADA!$D:$D,$C754,ENTRADA!$G:$G),"")</f>
        <v/>
      </c>
      <c r="H754" s="9" t="str">
        <f>IFERROR(SUMIF(SAIDA!$D:$D,$C754,SAIDA!$I:$I)/SUMIF(SAIDA!$D:$D,$C754,SAIDA!$G:$G),"")</f>
        <v/>
      </c>
    </row>
    <row r="755" spans="2:8" ht="24.9" customHeight="1" x14ac:dyDescent="0.3">
      <c r="B755" s="10"/>
      <c r="C755" s="36"/>
      <c r="D755" s="7"/>
      <c r="E755" s="38"/>
      <c r="F755" s="44" t="str">
        <f>IF(SUMIF(ENTRADA!$D:$D,$C755,ENTRADA!$G:$G)-SUMIF(SAIDA!$D:$D,$C755,SAIDA!$G:$G)=0,"",(SUMIF(ENTRADA!$D:$D,$C755,ENTRADA!$G:$G)-SUMIF(SAIDA!$D:$D,$C755,SAIDA!$G:$G)))</f>
        <v/>
      </c>
      <c r="G755" s="8" t="str">
        <f>IFERROR(SUMIF(ENTRADA!$D:$D,$C755,ENTRADA!$I:$I)/SUMIF(ENTRADA!$D:$D,$C755,ENTRADA!$G:$G),"")</f>
        <v/>
      </c>
      <c r="H755" s="9" t="str">
        <f>IFERROR(SUMIF(SAIDA!$D:$D,$C755,SAIDA!$I:$I)/SUMIF(SAIDA!$D:$D,$C755,SAIDA!$G:$G),"")</f>
        <v/>
      </c>
    </row>
    <row r="756" spans="2:8" ht="24.9" customHeight="1" x14ac:dyDescent="0.3">
      <c r="B756" s="10"/>
      <c r="C756" s="36"/>
      <c r="D756" s="7"/>
      <c r="E756" s="38"/>
      <c r="F756" s="44" t="str">
        <f>IF(SUMIF(ENTRADA!$D:$D,$C756,ENTRADA!$G:$G)-SUMIF(SAIDA!$D:$D,$C756,SAIDA!$G:$G)=0,"",(SUMIF(ENTRADA!$D:$D,$C756,ENTRADA!$G:$G)-SUMIF(SAIDA!$D:$D,$C756,SAIDA!$G:$G)))</f>
        <v/>
      </c>
      <c r="G756" s="8" t="str">
        <f>IFERROR(SUMIF(ENTRADA!$D:$D,$C756,ENTRADA!$I:$I)/SUMIF(ENTRADA!$D:$D,$C756,ENTRADA!$G:$G),"")</f>
        <v/>
      </c>
      <c r="H756" s="9" t="str">
        <f>IFERROR(SUMIF(SAIDA!$D:$D,$C756,SAIDA!$I:$I)/SUMIF(SAIDA!$D:$D,$C756,SAIDA!$G:$G),"")</f>
        <v/>
      </c>
    </row>
    <row r="757" spans="2:8" ht="24.9" customHeight="1" x14ac:dyDescent="0.3">
      <c r="B757" s="10"/>
      <c r="C757" s="36"/>
      <c r="D757" s="7"/>
      <c r="E757" s="38"/>
      <c r="F757" s="44" t="str">
        <f>IF(SUMIF(ENTRADA!$D:$D,$C757,ENTRADA!$G:$G)-SUMIF(SAIDA!$D:$D,$C757,SAIDA!$G:$G)=0,"",(SUMIF(ENTRADA!$D:$D,$C757,ENTRADA!$G:$G)-SUMIF(SAIDA!$D:$D,$C757,SAIDA!$G:$G)))</f>
        <v/>
      </c>
      <c r="G757" s="8" t="str">
        <f>IFERROR(SUMIF(ENTRADA!$D:$D,$C757,ENTRADA!$I:$I)/SUMIF(ENTRADA!$D:$D,$C757,ENTRADA!$G:$G),"")</f>
        <v/>
      </c>
      <c r="H757" s="9" t="str">
        <f>IFERROR(SUMIF(SAIDA!$D:$D,$C757,SAIDA!$I:$I)/SUMIF(SAIDA!$D:$D,$C757,SAIDA!$G:$G),"")</f>
        <v/>
      </c>
    </row>
    <row r="758" spans="2:8" ht="24.9" customHeight="1" x14ac:dyDescent="0.3">
      <c r="B758" s="10"/>
      <c r="C758" s="36"/>
      <c r="D758" s="7"/>
      <c r="E758" s="38"/>
      <c r="F758" s="44" t="str">
        <f>IF(SUMIF(ENTRADA!$D:$D,$C758,ENTRADA!$G:$G)-SUMIF(SAIDA!$D:$D,$C758,SAIDA!$G:$G)=0,"",(SUMIF(ENTRADA!$D:$D,$C758,ENTRADA!$G:$G)-SUMIF(SAIDA!$D:$D,$C758,SAIDA!$G:$G)))</f>
        <v/>
      </c>
      <c r="G758" s="8" t="str">
        <f>IFERROR(SUMIF(ENTRADA!$D:$D,$C758,ENTRADA!$I:$I)/SUMIF(ENTRADA!$D:$D,$C758,ENTRADA!$G:$G),"")</f>
        <v/>
      </c>
      <c r="H758" s="9" t="str">
        <f>IFERROR(SUMIF(SAIDA!$D:$D,$C758,SAIDA!$I:$I)/SUMIF(SAIDA!$D:$D,$C758,SAIDA!$G:$G),"")</f>
        <v/>
      </c>
    </row>
    <row r="759" spans="2:8" ht="24.9" customHeight="1" x14ac:dyDescent="0.3">
      <c r="B759" s="10"/>
      <c r="C759" s="36"/>
      <c r="D759" s="7"/>
      <c r="E759" s="38"/>
      <c r="F759" s="44" t="str">
        <f>IF(SUMIF(ENTRADA!$D:$D,$C759,ENTRADA!$G:$G)-SUMIF(SAIDA!$D:$D,$C759,SAIDA!$G:$G)=0,"",(SUMIF(ENTRADA!$D:$D,$C759,ENTRADA!$G:$G)-SUMIF(SAIDA!$D:$D,$C759,SAIDA!$G:$G)))</f>
        <v/>
      </c>
      <c r="G759" s="8" t="str">
        <f>IFERROR(SUMIF(ENTRADA!$D:$D,$C759,ENTRADA!$I:$I)/SUMIF(ENTRADA!$D:$D,$C759,ENTRADA!$G:$G),"")</f>
        <v/>
      </c>
      <c r="H759" s="9" t="str">
        <f>IFERROR(SUMIF(SAIDA!$D:$D,$C759,SAIDA!$I:$I)/SUMIF(SAIDA!$D:$D,$C759,SAIDA!$G:$G),"")</f>
        <v/>
      </c>
    </row>
    <row r="760" spans="2:8" ht="24.9" customHeight="1" x14ac:dyDescent="0.3">
      <c r="B760" s="10"/>
      <c r="C760" s="36"/>
      <c r="D760" s="7"/>
      <c r="E760" s="38"/>
      <c r="F760" s="44" t="str">
        <f>IF(SUMIF(ENTRADA!$D:$D,$C760,ENTRADA!$G:$G)-SUMIF(SAIDA!$D:$D,$C760,SAIDA!$G:$G)=0,"",(SUMIF(ENTRADA!$D:$D,$C760,ENTRADA!$G:$G)-SUMIF(SAIDA!$D:$D,$C760,SAIDA!$G:$G)))</f>
        <v/>
      </c>
      <c r="G760" s="8" t="str">
        <f>IFERROR(SUMIF(ENTRADA!$D:$D,$C760,ENTRADA!$I:$I)/SUMIF(ENTRADA!$D:$D,$C760,ENTRADA!$G:$G),"")</f>
        <v/>
      </c>
      <c r="H760" s="9" t="str">
        <f>IFERROR(SUMIF(SAIDA!$D:$D,$C760,SAIDA!$I:$I)/SUMIF(SAIDA!$D:$D,$C760,SAIDA!$G:$G),"")</f>
        <v/>
      </c>
    </row>
    <row r="761" spans="2:8" ht="24.9" customHeight="1" x14ac:dyDescent="0.3">
      <c r="B761" s="10"/>
      <c r="C761" s="36"/>
      <c r="D761" s="7"/>
      <c r="E761" s="38"/>
      <c r="F761" s="44" t="str">
        <f>IF(SUMIF(ENTRADA!$D:$D,$C761,ENTRADA!$G:$G)-SUMIF(SAIDA!$D:$D,$C761,SAIDA!$G:$G)=0,"",(SUMIF(ENTRADA!$D:$D,$C761,ENTRADA!$G:$G)-SUMIF(SAIDA!$D:$D,$C761,SAIDA!$G:$G)))</f>
        <v/>
      </c>
      <c r="G761" s="8" t="str">
        <f>IFERROR(SUMIF(ENTRADA!$D:$D,$C761,ENTRADA!$I:$I)/SUMIF(ENTRADA!$D:$D,$C761,ENTRADA!$G:$G),"")</f>
        <v/>
      </c>
      <c r="H761" s="9" t="str">
        <f>IFERROR(SUMIF(SAIDA!$D:$D,$C761,SAIDA!$I:$I)/SUMIF(SAIDA!$D:$D,$C761,SAIDA!$G:$G),"")</f>
        <v/>
      </c>
    </row>
    <row r="762" spans="2:8" ht="24.9" customHeight="1" x14ac:dyDescent="0.3">
      <c r="B762" s="10"/>
      <c r="C762" s="36"/>
      <c r="D762" s="7"/>
      <c r="E762" s="38"/>
      <c r="F762" s="44" t="str">
        <f>IF(SUMIF(ENTRADA!$D:$D,$C762,ENTRADA!$G:$G)-SUMIF(SAIDA!$D:$D,$C762,SAIDA!$G:$G)=0,"",(SUMIF(ENTRADA!$D:$D,$C762,ENTRADA!$G:$G)-SUMIF(SAIDA!$D:$D,$C762,SAIDA!$G:$G)))</f>
        <v/>
      </c>
      <c r="G762" s="8" t="str">
        <f>IFERROR(SUMIF(ENTRADA!$D:$D,$C762,ENTRADA!$I:$I)/SUMIF(ENTRADA!$D:$D,$C762,ENTRADA!$G:$G),"")</f>
        <v/>
      </c>
      <c r="H762" s="9" t="str">
        <f>IFERROR(SUMIF(SAIDA!$D:$D,$C762,SAIDA!$I:$I)/SUMIF(SAIDA!$D:$D,$C762,SAIDA!$G:$G),"")</f>
        <v/>
      </c>
    </row>
    <row r="763" spans="2:8" ht="24.9" customHeight="1" x14ac:dyDescent="0.3">
      <c r="B763" s="10"/>
      <c r="C763" s="36"/>
      <c r="D763" s="7"/>
      <c r="E763" s="38"/>
      <c r="F763" s="44" t="str">
        <f>IF(SUMIF(ENTRADA!$D:$D,$C763,ENTRADA!$G:$G)-SUMIF(SAIDA!$D:$D,$C763,SAIDA!$G:$G)=0,"",(SUMIF(ENTRADA!$D:$D,$C763,ENTRADA!$G:$G)-SUMIF(SAIDA!$D:$D,$C763,SAIDA!$G:$G)))</f>
        <v/>
      </c>
      <c r="G763" s="8" t="str">
        <f>IFERROR(SUMIF(ENTRADA!$D:$D,$C763,ENTRADA!$I:$I)/SUMIF(ENTRADA!$D:$D,$C763,ENTRADA!$G:$G),"")</f>
        <v/>
      </c>
      <c r="H763" s="9" t="str">
        <f>IFERROR(SUMIF(SAIDA!$D:$D,$C763,SAIDA!$I:$I)/SUMIF(SAIDA!$D:$D,$C763,SAIDA!$G:$G),"")</f>
        <v/>
      </c>
    </row>
    <row r="764" spans="2:8" ht="24.9" customHeight="1" x14ac:dyDescent="0.3">
      <c r="B764" s="10"/>
      <c r="C764" s="36"/>
      <c r="D764" s="7"/>
      <c r="E764" s="38"/>
      <c r="F764" s="44" t="str">
        <f>IF(SUMIF(ENTRADA!$D:$D,$C764,ENTRADA!$G:$G)-SUMIF(SAIDA!$D:$D,$C764,SAIDA!$G:$G)=0,"",(SUMIF(ENTRADA!$D:$D,$C764,ENTRADA!$G:$G)-SUMIF(SAIDA!$D:$D,$C764,SAIDA!$G:$G)))</f>
        <v/>
      </c>
      <c r="G764" s="8" t="str">
        <f>IFERROR(SUMIF(ENTRADA!$D:$D,$C764,ENTRADA!$I:$I)/SUMIF(ENTRADA!$D:$D,$C764,ENTRADA!$G:$G),"")</f>
        <v/>
      </c>
      <c r="H764" s="9" t="str">
        <f>IFERROR(SUMIF(SAIDA!$D:$D,$C764,SAIDA!$I:$I)/SUMIF(SAIDA!$D:$D,$C764,SAIDA!$G:$G),"")</f>
        <v/>
      </c>
    </row>
    <row r="765" spans="2:8" ht="24.9" customHeight="1" x14ac:dyDescent="0.3">
      <c r="B765" s="10"/>
      <c r="C765" s="36"/>
      <c r="D765" s="7"/>
      <c r="E765" s="38"/>
      <c r="F765" s="44" t="str">
        <f>IF(SUMIF(ENTRADA!$D:$D,$C765,ENTRADA!$G:$G)-SUMIF(SAIDA!$D:$D,$C765,SAIDA!$G:$G)=0,"",(SUMIF(ENTRADA!$D:$D,$C765,ENTRADA!$G:$G)-SUMIF(SAIDA!$D:$D,$C765,SAIDA!$G:$G)))</f>
        <v/>
      </c>
      <c r="G765" s="8" t="str">
        <f>IFERROR(SUMIF(ENTRADA!$D:$D,$C765,ENTRADA!$I:$I)/SUMIF(ENTRADA!$D:$D,$C765,ENTRADA!$G:$G),"")</f>
        <v/>
      </c>
      <c r="H765" s="9" t="str">
        <f>IFERROR(SUMIF(SAIDA!$D:$D,$C765,SAIDA!$I:$I)/SUMIF(SAIDA!$D:$D,$C765,SAIDA!$G:$G),"")</f>
        <v/>
      </c>
    </row>
    <row r="766" spans="2:8" ht="24.9" customHeight="1" x14ac:dyDescent="0.3">
      <c r="B766" s="10"/>
      <c r="C766" s="36"/>
      <c r="D766" s="7"/>
      <c r="E766" s="38"/>
      <c r="F766" s="44" t="str">
        <f>IF(SUMIF(ENTRADA!$D:$D,$C766,ENTRADA!$G:$G)-SUMIF(SAIDA!$D:$D,$C766,SAIDA!$G:$G)=0,"",(SUMIF(ENTRADA!$D:$D,$C766,ENTRADA!$G:$G)-SUMIF(SAIDA!$D:$D,$C766,SAIDA!$G:$G)))</f>
        <v/>
      </c>
      <c r="G766" s="8" t="str">
        <f>IFERROR(SUMIF(ENTRADA!$D:$D,$C766,ENTRADA!$I:$I)/SUMIF(ENTRADA!$D:$D,$C766,ENTRADA!$G:$G),"")</f>
        <v/>
      </c>
      <c r="H766" s="9" t="str">
        <f>IFERROR(SUMIF(SAIDA!$D:$D,$C766,SAIDA!$I:$I)/SUMIF(SAIDA!$D:$D,$C766,SAIDA!$G:$G),"")</f>
        <v/>
      </c>
    </row>
    <row r="767" spans="2:8" ht="24.9" customHeight="1" x14ac:dyDescent="0.3">
      <c r="B767" s="10"/>
      <c r="C767" s="36"/>
      <c r="D767" s="7"/>
      <c r="E767" s="38"/>
      <c r="F767" s="44" t="str">
        <f>IF(SUMIF(ENTRADA!$D:$D,$C767,ENTRADA!$G:$G)-SUMIF(SAIDA!$D:$D,$C767,SAIDA!$G:$G)=0,"",(SUMIF(ENTRADA!$D:$D,$C767,ENTRADA!$G:$G)-SUMIF(SAIDA!$D:$D,$C767,SAIDA!$G:$G)))</f>
        <v/>
      </c>
      <c r="G767" s="8" t="str">
        <f>IFERROR(SUMIF(ENTRADA!$D:$D,$C767,ENTRADA!$I:$I)/SUMIF(ENTRADA!$D:$D,$C767,ENTRADA!$G:$G),"")</f>
        <v/>
      </c>
      <c r="H767" s="9" t="str">
        <f>IFERROR(SUMIF(SAIDA!$D:$D,$C767,SAIDA!$I:$I)/SUMIF(SAIDA!$D:$D,$C767,SAIDA!$G:$G),"")</f>
        <v/>
      </c>
    </row>
    <row r="768" spans="2:8" ht="24.9" customHeight="1" x14ac:dyDescent="0.3">
      <c r="B768" s="10"/>
      <c r="C768" s="36"/>
      <c r="D768" s="7"/>
      <c r="E768" s="38"/>
      <c r="F768" s="44" t="str">
        <f>IF(SUMIF(ENTRADA!$D:$D,$C768,ENTRADA!$G:$G)-SUMIF(SAIDA!$D:$D,$C768,SAIDA!$G:$G)=0,"",(SUMIF(ENTRADA!$D:$D,$C768,ENTRADA!$G:$G)-SUMIF(SAIDA!$D:$D,$C768,SAIDA!$G:$G)))</f>
        <v/>
      </c>
      <c r="G768" s="8" t="str">
        <f>IFERROR(SUMIF(ENTRADA!$D:$D,$C768,ENTRADA!$I:$I)/SUMIF(ENTRADA!$D:$D,$C768,ENTRADA!$G:$G),"")</f>
        <v/>
      </c>
      <c r="H768" s="9" t="str">
        <f>IFERROR(SUMIF(SAIDA!$D:$D,$C768,SAIDA!$I:$I)/SUMIF(SAIDA!$D:$D,$C768,SAIDA!$G:$G),"")</f>
        <v/>
      </c>
    </row>
    <row r="769" spans="2:8" ht="24.9" customHeight="1" x14ac:dyDescent="0.3">
      <c r="B769" s="10"/>
      <c r="C769" s="36"/>
      <c r="D769" s="7"/>
      <c r="E769" s="38"/>
      <c r="F769" s="44" t="str">
        <f>IF(SUMIF(ENTRADA!$D:$D,$C769,ENTRADA!$G:$G)-SUMIF(SAIDA!$D:$D,$C769,SAIDA!$G:$G)=0,"",(SUMIF(ENTRADA!$D:$D,$C769,ENTRADA!$G:$G)-SUMIF(SAIDA!$D:$D,$C769,SAIDA!$G:$G)))</f>
        <v/>
      </c>
      <c r="G769" s="8" t="str">
        <f>IFERROR(SUMIF(ENTRADA!$D:$D,$C769,ENTRADA!$I:$I)/SUMIF(ENTRADA!$D:$D,$C769,ENTRADA!$G:$G),"")</f>
        <v/>
      </c>
      <c r="H769" s="9" t="str">
        <f>IFERROR(SUMIF(SAIDA!$D:$D,$C769,SAIDA!$I:$I)/SUMIF(SAIDA!$D:$D,$C769,SAIDA!$G:$G),"")</f>
        <v/>
      </c>
    </row>
    <row r="770" spans="2:8" ht="24.9" customHeight="1" x14ac:dyDescent="0.3">
      <c r="B770" s="10"/>
      <c r="C770" s="36"/>
      <c r="D770" s="7"/>
      <c r="E770" s="38"/>
      <c r="F770" s="44" t="str">
        <f>IF(SUMIF(ENTRADA!$D:$D,$C770,ENTRADA!$G:$G)-SUMIF(SAIDA!$D:$D,$C770,SAIDA!$G:$G)=0,"",(SUMIF(ENTRADA!$D:$D,$C770,ENTRADA!$G:$G)-SUMIF(SAIDA!$D:$D,$C770,SAIDA!$G:$G)))</f>
        <v/>
      </c>
      <c r="G770" s="8" t="str">
        <f>IFERROR(SUMIF(ENTRADA!$D:$D,$C770,ENTRADA!$I:$I)/SUMIF(ENTRADA!$D:$D,$C770,ENTRADA!$G:$G),"")</f>
        <v/>
      </c>
      <c r="H770" s="9" t="str">
        <f>IFERROR(SUMIF(SAIDA!$D:$D,$C770,SAIDA!$I:$I)/SUMIF(SAIDA!$D:$D,$C770,SAIDA!$G:$G),"")</f>
        <v/>
      </c>
    </row>
    <row r="771" spans="2:8" ht="24.9" customHeight="1" x14ac:dyDescent="0.3">
      <c r="B771" s="10"/>
      <c r="C771" s="36"/>
      <c r="D771" s="7"/>
      <c r="E771" s="38"/>
      <c r="F771" s="44" t="str">
        <f>IF(SUMIF(ENTRADA!$D:$D,$C771,ENTRADA!$G:$G)-SUMIF(SAIDA!$D:$D,$C771,SAIDA!$G:$G)=0,"",(SUMIF(ENTRADA!$D:$D,$C771,ENTRADA!$G:$G)-SUMIF(SAIDA!$D:$D,$C771,SAIDA!$G:$G)))</f>
        <v/>
      </c>
      <c r="G771" s="8" t="str">
        <f>IFERROR(SUMIF(ENTRADA!$D:$D,$C771,ENTRADA!$I:$I)/SUMIF(ENTRADA!$D:$D,$C771,ENTRADA!$G:$G),"")</f>
        <v/>
      </c>
      <c r="H771" s="9" t="str">
        <f>IFERROR(SUMIF(SAIDA!$D:$D,$C771,SAIDA!$I:$I)/SUMIF(SAIDA!$D:$D,$C771,SAIDA!$G:$G),"")</f>
        <v/>
      </c>
    </row>
    <row r="772" spans="2:8" ht="24.9" customHeight="1" x14ac:dyDescent="0.3">
      <c r="B772" s="10"/>
      <c r="C772" s="36"/>
      <c r="D772" s="7"/>
      <c r="E772" s="38"/>
      <c r="F772" s="44" t="str">
        <f>IF(SUMIF(ENTRADA!$D:$D,$C772,ENTRADA!$G:$G)-SUMIF(SAIDA!$D:$D,$C772,SAIDA!$G:$G)=0,"",(SUMIF(ENTRADA!$D:$D,$C772,ENTRADA!$G:$G)-SUMIF(SAIDA!$D:$D,$C772,SAIDA!$G:$G)))</f>
        <v/>
      </c>
      <c r="G772" s="8" t="str">
        <f>IFERROR(SUMIF(ENTRADA!$D:$D,$C772,ENTRADA!$I:$I)/SUMIF(ENTRADA!$D:$D,$C772,ENTRADA!$G:$G),"")</f>
        <v/>
      </c>
      <c r="H772" s="9" t="str">
        <f>IFERROR(SUMIF(SAIDA!$D:$D,$C772,SAIDA!$I:$I)/SUMIF(SAIDA!$D:$D,$C772,SAIDA!$G:$G),"")</f>
        <v/>
      </c>
    </row>
    <row r="773" spans="2:8" ht="24.9" customHeight="1" x14ac:dyDescent="0.3">
      <c r="B773" s="10"/>
      <c r="C773" s="36"/>
      <c r="D773" s="7"/>
      <c r="E773" s="38"/>
      <c r="F773" s="44" t="str">
        <f>IF(SUMIF(ENTRADA!$D:$D,$C773,ENTRADA!$G:$G)-SUMIF(SAIDA!$D:$D,$C773,SAIDA!$G:$G)=0,"",(SUMIF(ENTRADA!$D:$D,$C773,ENTRADA!$G:$G)-SUMIF(SAIDA!$D:$D,$C773,SAIDA!$G:$G)))</f>
        <v/>
      </c>
      <c r="G773" s="8" t="str">
        <f>IFERROR(SUMIF(ENTRADA!$D:$D,$C773,ENTRADA!$I:$I)/SUMIF(ENTRADA!$D:$D,$C773,ENTRADA!$G:$G),"")</f>
        <v/>
      </c>
      <c r="H773" s="9" t="str">
        <f>IFERROR(SUMIF(SAIDA!$D:$D,$C773,SAIDA!$I:$I)/SUMIF(SAIDA!$D:$D,$C773,SAIDA!$G:$G),"")</f>
        <v/>
      </c>
    </row>
    <row r="774" spans="2:8" ht="24.9" customHeight="1" x14ac:dyDescent="0.3">
      <c r="B774" s="10"/>
      <c r="C774" s="36"/>
      <c r="D774" s="7"/>
      <c r="E774" s="38"/>
      <c r="F774" s="44" t="str">
        <f>IF(SUMIF(ENTRADA!$D:$D,$C774,ENTRADA!$G:$G)-SUMIF(SAIDA!$D:$D,$C774,SAIDA!$G:$G)=0,"",(SUMIF(ENTRADA!$D:$D,$C774,ENTRADA!$G:$G)-SUMIF(SAIDA!$D:$D,$C774,SAIDA!$G:$G)))</f>
        <v/>
      </c>
      <c r="G774" s="8" t="str">
        <f>IFERROR(SUMIF(ENTRADA!$D:$D,$C774,ENTRADA!$I:$I)/SUMIF(ENTRADA!$D:$D,$C774,ENTRADA!$G:$G),"")</f>
        <v/>
      </c>
      <c r="H774" s="9" t="str">
        <f>IFERROR(SUMIF(SAIDA!$D:$D,$C774,SAIDA!$I:$I)/SUMIF(SAIDA!$D:$D,$C774,SAIDA!$G:$G),"")</f>
        <v/>
      </c>
    </row>
    <row r="775" spans="2:8" ht="24.9" customHeight="1" x14ac:dyDescent="0.3">
      <c r="B775" s="10"/>
      <c r="C775" s="36"/>
      <c r="D775" s="7"/>
      <c r="E775" s="38"/>
      <c r="F775" s="44" t="str">
        <f>IF(SUMIF(ENTRADA!$D:$D,$C775,ENTRADA!$G:$G)-SUMIF(SAIDA!$D:$D,$C775,SAIDA!$G:$G)=0,"",(SUMIF(ENTRADA!$D:$D,$C775,ENTRADA!$G:$G)-SUMIF(SAIDA!$D:$D,$C775,SAIDA!$G:$G)))</f>
        <v/>
      </c>
      <c r="G775" s="8" t="str">
        <f>IFERROR(SUMIF(ENTRADA!$D:$D,$C775,ENTRADA!$I:$I)/SUMIF(ENTRADA!$D:$D,$C775,ENTRADA!$G:$G),"")</f>
        <v/>
      </c>
      <c r="H775" s="9" t="str">
        <f>IFERROR(SUMIF(SAIDA!$D:$D,$C775,SAIDA!$I:$I)/SUMIF(SAIDA!$D:$D,$C775,SAIDA!$G:$G),"")</f>
        <v/>
      </c>
    </row>
    <row r="776" spans="2:8" ht="24.9" customHeight="1" x14ac:dyDescent="0.3">
      <c r="B776" s="10"/>
      <c r="C776" s="36"/>
      <c r="D776" s="7"/>
      <c r="E776" s="38"/>
      <c r="F776" s="44" t="str">
        <f>IF(SUMIF(ENTRADA!$D:$D,$C776,ENTRADA!$G:$G)-SUMIF(SAIDA!$D:$D,$C776,SAIDA!$G:$G)=0,"",(SUMIF(ENTRADA!$D:$D,$C776,ENTRADA!$G:$G)-SUMIF(SAIDA!$D:$D,$C776,SAIDA!$G:$G)))</f>
        <v/>
      </c>
      <c r="G776" s="8" t="str">
        <f>IFERROR(SUMIF(ENTRADA!$D:$D,$C776,ENTRADA!$I:$I)/SUMIF(ENTRADA!$D:$D,$C776,ENTRADA!$G:$G),"")</f>
        <v/>
      </c>
      <c r="H776" s="9" t="str">
        <f>IFERROR(SUMIF(SAIDA!$D:$D,$C776,SAIDA!$I:$I)/SUMIF(SAIDA!$D:$D,$C776,SAIDA!$G:$G),"")</f>
        <v/>
      </c>
    </row>
    <row r="777" spans="2:8" ht="24.9" customHeight="1" x14ac:dyDescent="0.3">
      <c r="B777" s="10"/>
      <c r="C777" s="36"/>
      <c r="D777" s="7"/>
      <c r="E777" s="38"/>
      <c r="F777" s="44" t="str">
        <f>IF(SUMIF(ENTRADA!$D:$D,$C777,ENTRADA!$G:$G)-SUMIF(SAIDA!$D:$D,$C777,SAIDA!$G:$G)=0,"",(SUMIF(ENTRADA!$D:$D,$C777,ENTRADA!$G:$G)-SUMIF(SAIDA!$D:$D,$C777,SAIDA!$G:$G)))</f>
        <v/>
      </c>
      <c r="G777" s="8" t="str">
        <f>IFERROR(SUMIF(ENTRADA!$D:$D,$C777,ENTRADA!$I:$I)/SUMIF(ENTRADA!$D:$D,$C777,ENTRADA!$G:$G),"")</f>
        <v/>
      </c>
      <c r="H777" s="9" t="str">
        <f>IFERROR(SUMIF(SAIDA!$D:$D,$C777,SAIDA!$I:$I)/SUMIF(SAIDA!$D:$D,$C777,SAIDA!$G:$G),"")</f>
        <v/>
      </c>
    </row>
    <row r="778" spans="2:8" ht="24.9" customHeight="1" x14ac:dyDescent="0.3">
      <c r="B778" s="10"/>
      <c r="C778" s="36"/>
      <c r="D778" s="7"/>
      <c r="E778" s="38"/>
      <c r="F778" s="44" t="str">
        <f>IF(SUMIF(ENTRADA!$D:$D,$C778,ENTRADA!$G:$G)-SUMIF(SAIDA!$D:$D,$C778,SAIDA!$G:$G)=0,"",(SUMIF(ENTRADA!$D:$D,$C778,ENTRADA!$G:$G)-SUMIF(SAIDA!$D:$D,$C778,SAIDA!$G:$G)))</f>
        <v/>
      </c>
      <c r="G778" s="8" t="str">
        <f>IFERROR(SUMIF(ENTRADA!$D:$D,$C778,ENTRADA!$I:$I)/SUMIF(ENTRADA!$D:$D,$C778,ENTRADA!$G:$G),"")</f>
        <v/>
      </c>
      <c r="H778" s="9" t="str">
        <f>IFERROR(SUMIF(SAIDA!$D:$D,$C778,SAIDA!$I:$I)/SUMIF(SAIDA!$D:$D,$C778,SAIDA!$G:$G),"")</f>
        <v/>
      </c>
    </row>
    <row r="779" spans="2:8" ht="24.9" customHeight="1" x14ac:dyDescent="0.3">
      <c r="B779" s="10"/>
      <c r="C779" s="36"/>
      <c r="D779" s="7"/>
      <c r="E779" s="38"/>
      <c r="F779" s="44" t="str">
        <f>IF(SUMIF(ENTRADA!$D:$D,$C779,ENTRADA!$G:$G)-SUMIF(SAIDA!$D:$D,$C779,SAIDA!$G:$G)=0,"",(SUMIF(ENTRADA!$D:$D,$C779,ENTRADA!$G:$G)-SUMIF(SAIDA!$D:$D,$C779,SAIDA!$G:$G)))</f>
        <v/>
      </c>
      <c r="G779" s="8" t="str">
        <f>IFERROR(SUMIF(ENTRADA!$D:$D,$C779,ENTRADA!$I:$I)/SUMIF(ENTRADA!$D:$D,$C779,ENTRADA!$G:$G),"")</f>
        <v/>
      </c>
      <c r="H779" s="9" t="str">
        <f>IFERROR(SUMIF(SAIDA!$D:$D,$C779,SAIDA!$I:$I)/SUMIF(SAIDA!$D:$D,$C779,SAIDA!$G:$G),"")</f>
        <v/>
      </c>
    </row>
    <row r="780" spans="2:8" ht="24.9" customHeight="1" x14ac:dyDescent="0.3">
      <c r="B780" s="10"/>
      <c r="C780" s="36"/>
      <c r="D780" s="7"/>
      <c r="E780" s="38"/>
      <c r="F780" s="44" t="str">
        <f>IF(SUMIF(ENTRADA!$D:$D,$C780,ENTRADA!$G:$G)-SUMIF(SAIDA!$D:$D,$C780,SAIDA!$G:$G)=0,"",(SUMIF(ENTRADA!$D:$D,$C780,ENTRADA!$G:$G)-SUMIF(SAIDA!$D:$D,$C780,SAIDA!$G:$G)))</f>
        <v/>
      </c>
      <c r="G780" s="8" t="str">
        <f>IFERROR(SUMIF(ENTRADA!$D:$D,$C780,ENTRADA!$I:$I)/SUMIF(ENTRADA!$D:$D,$C780,ENTRADA!$G:$G),"")</f>
        <v/>
      </c>
      <c r="H780" s="9" t="str">
        <f>IFERROR(SUMIF(SAIDA!$D:$D,$C780,SAIDA!$I:$I)/SUMIF(SAIDA!$D:$D,$C780,SAIDA!$G:$G),"")</f>
        <v/>
      </c>
    </row>
    <row r="781" spans="2:8" ht="24.9" customHeight="1" x14ac:dyDescent="0.3">
      <c r="B781" s="10"/>
      <c r="C781" s="36"/>
      <c r="D781" s="7"/>
      <c r="E781" s="38"/>
      <c r="F781" s="44" t="str">
        <f>IF(SUMIF(ENTRADA!$D:$D,$C781,ENTRADA!$G:$G)-SUMIF(SAIDA!$D:$D,$C781,SAIDA!$G:$G)=0,"",(SUMIF(ENTRADA!$D:$D,$C781,ENTRADA!$G:$G)-SUMIF(SAIDA!$D:$D,$C781,SAIDA!$G:$G)))</f>
        <v/>
      </c>
      <c r="G781" s="8" t="str">
        <f>IFERROR(SUMIF(ENTRADA!$D:$D,$C781,ENTRADA!$I:$I)/SUMIF(ENTRADA!$D:$D,$C781,ENTRADA!$G:$G),"")</f>
        <v/>
      </c>
      <c r="H781" s="9" t="str">
        <f>IFERROR(SUMIF(SAIDA!$D:$D,$C781,SAIDA!$I:$I)/SUMIF(SAIDA!$D:$D,$C781,SAIDA!$G:$G),"")</f>
        <v/>
      </c>
    </row>
    <row r="782" spans="2:8" ht="24.9" customHeight="1" x14ac:dyDescent="0.3">
      <c r="B782" s="10"/>
      <c r="C782" s="36"/>
      <c r="D782" s="7"/>
      <c r="E782" s="38"/>
      <c r="F782" s="44" t="str">
        <f>IF(SUMIF(ENTRADA!$D:$D,$C782,ENTRADA!$G:$G)-SUMIF(SAIDA!$D:$D,$C782,SAIDA!$G:$G)=0,"",(SUMIF(ENTRADA!$D:$D,$C782,ENTRADA!$G:$G)-SUMIF(SAIDA!$D:$D,$C782,SAIDA!$G:$G)))</f>
        <v/>
      </c>
      <c r="G782" s="8" t="str">
        <f>IFERROR(SUMIF(ENTRADA!$D:$D,$C782,ENTRADA!$I:$I)/SUMIF(ENTRADA!$D:$D,$C782,ENTRADA!$G:$G),"")</f>
        <v/>
      </c>
      <c r="H782" s="9" t="str">
        <f>IFERROR(SUMIF(SAIDA!$D:$D,$C782,SAIDA!$I:$I)/SUMIF(SAIDA!$D:$D,$C782,SAIDA!$G:$G),"")</f>
        <v/>
      </c>
    </row>
    <row r="783" spans="2:8" ht="24.9" customHeight="1" x14ac:dyDescent="0.3">
      <c r="B783" s="10"/>
      <c r="C783" s="36"/>
      <c r="D783" s="7"/>
      <c r="E783" s="38"/>
      <c r="F783" s="44" t="str">
        <f>IF(SUMIF(ENTRADA!$D:$D,$C783,ENTRADA!$G:$G)-SUMIF(SAIDA!$D:$D,$C783,SAIDA!$G:$G)=0,"",(SUMIF(ENTRADA!$D:$D,$C783,ENTRADA!$G:$G)-SUMIF(SAIDA!$D:$D,$C783,SAIDA!$G:$G)))</f>
        <v/>
      </c>
      <c r="G783" s="8" t="str">
        <f>IFERROR(SUMIF(ENTRADA!$D:$D,$C783,ENTRADA!$I:$I)/SUMIF(ENTRADA!$D:$D,$C783,ENTRADA!$G:$G),"")</f>
        <v/>
      </c>
      <c r="H783" s="9" t="str">
        <f>IFERROR(SUMIF(SAIDA!$D:$D,$C783,SAIDA!$I:$I)/SUMIF(SAIDA!$D:$D,$C783,SAIDA!$G:$G),"")</f>
        <v/>
      </c>
    </row>
    <row r="784" spans="2:8" ht="24.9" customHeight="1" x14ac:dyDescent="0.3">
      <c r="B784" s="10"/>
      <c r="C784" s="36"/>
      <c r="D784" s="7"/>
      <c r="E784" s="38"/>
      <c r="F784" s="44" t="str">
        <f>IF(SUMIF(ENTRADA!$D:$D,$C784,ENTRADA!$G:$G)-SUMIF(SAIDA!$D:$D,$C784,SAIDA!$G:$G)=0,"",(SUMIF(ENTRADA!$D:$D,$C784,ENTRADA!$G:$G)-SUMIF(SAIDA!$D:$D,$C784,SAIDA!$G:$G)))</f>
        <v/>
      </c>
      <c r="G784" s="8" t="str">
        <f>IFERROR(SUMIF(ENTRADA!$D:$D,$C784,ENTRADA!$I:$I)/SUMIF(ENTRADA!$D:$D,$C784,ENTRADA!$G:$G),"")</f>
        <v/>
      </c>
      <c r="H784" s="9" t="str">
        <f>IFERROR(SUMIF(SAIDA!$D:$D,$C784,SAIDA!$I:$I)/SUMIF(SAIDA!$D:$D,$C784,SAIDA!$G:$G),"")</f>
        <v/>
      </c>
    </row>
    <row r="785" spans="2:8" ht="24.9" customHeight="1" x14ac:dyDescent="0.3">
      <c r="B785" s="10"/>
      <c r="C785" s="36"/>
      <c r="D785" s="7"/>
      <c r="E785" s="38"/>
      <c r="F785" s="44" t="str">
        <f>IF(SUMIF(ENTRADA!$D:$D,$C785,ENTRADA!$G:$G)-SUMIF(SAIDA!$D:$D,$C785,SAIDA!$G:$G)=0,"",(SUMIF(ENTRADA!$D:$D,$C785,ENTRADA!$G:$G)-SUMIF(SAIDA!$D:$D,$C785,SAIDA!$G:$G)))</f>
        <v/>
      </c>
      <c r="G785" s="8" t="str">
        <f>IFERROR(SUMIF(ENTRADA!$D:$D,$C785,ENTRADA!$I:$I)/SUMIF(ENTRADA!$D:$D,$C785,ENTRADA!$G:$G),"")</f>
        <v/>
      </c>
      <c r="H785" s="9" t="str">
        <f>IFERROR(SUMIF(SAIDA!$D:$D,$C785,SAIDA!$I:$I)/SUMIF(SAIDA!$D:$D,$C785,SAIDA!$G:$G),"")</f>
        <v/>
      </c>
    </row>
    <row r="786" spans="2:8" ht="24.9" customHeight="1" x14ac:dyDescent="0.3">
      <c r="B786" s="10"/>
      <c r="C786" s="36"/>
      <c r="D786" s="7"/>
      <c r="E786" s="38"/>
      <c r="F786" s="44" t="str">
        <f>IF(SUMIF(ENTRADA!$D:$D,$C786,ENTRADA!$G:$G)-SUMIF(SAIDA!$D:$D,$C786,SAIDA!$G:$G)=0,"",(SUMIF(ENTRADA!$D:$D,$C786,ENTRADA!$G:$G)-SUMIF(SAIDA!$D:$D,$C786,SAIDA!$G:$G)))</f>
        <v/>
      </c>
      <c r="G786" s="8" t="str">
        <f>IFERROR(SUMIF(ENTRADA!$D:$D,$C786,ENTRADA!$I:$I)/SUMIF(ENTRADA!$D:$D,$C786,ENTRADA!$G:$G),"")</f>
        <v/>
      </c>
      <c r="H786" s="9" t="str">
        <f>IFERROR(SUMIF(SAIDA!$D:$D,$C786,SAIDA!$I:$I)/SUMIF(SAIDA!$D:$D,$C786,SAIDA!$G:$G),"")</f>
        <v/>
      </c>
    </row>
    <row r="787" spans="2:8" ht="24.9" customHeight="1" x14ac:dyDescent="0.3">
      <c r="B787" s="10"/>
      <c r="C787" s="36"/>
      <c r="D787" s="7"/>
      <c r="E787" s="38"/>
      <c r="F787" s="44" t="str">
        <f>IF(SUMIF(ENTRADA!$D:$D,$C787,ENTRADA!$G:$G)-SUMIF(SAIDA!$D:$D,$C787,SAIDA!$G:$G)=0,"",(SUMIF(ENTRADA!$D:$D,$C787,ENTRADA!$G:$G)-SUMIF(SAIDA!$D:$D,$C787,SAIDA!$G:$G)))</f>
        <v/>
      </c>
      <c r="G787" s="8" t="str">
        <f>IFERROR(SUMIF(ENTRADA!$D:$D,$C787,ENTRADA!$I:$I)/SUMIF(ENTRADA!$D:$D,$C787,ENTRADA!$G:$G),"")</f>
        <v/>
      </c>
      <c r="H787" s="9" t="str">
        <f>IFERROR(SUMIF(SAIDA!$D:$D,$C787,SAIDA!$I:$I)/SUMIF(SAIDA!$D:$D,$C787,SAIDA!$G:$G),"")</f>
        <v/>
      </c>
    </row>
    <row r="788" spans="2:8" ht="24.9" customHeight="1" x14ac:dyDescent="0.3">
      <c r="B788" s="10"/>
      <c r="C788" s="36"/>
      <c r="D788" s="7"/>
      <c r="E788" s="38"/>
      <c r="F788" s="44" t="str">
        <f>IF(SUMIF(ENTRADA!$D:$D,$C788,ENTRADA!$G:$G)-SUMIF(SAIDA!$D:$D,$C788,SAIDA!$G:$G)=0,"",(SUMIF(ENTRADA!$D:$D,$C788,ENTRADA!$G:$G)-SUMIF(SAIDA!$D:$D,$C788,SAIDA!$G:$G)))</f>
        <v/>
      </c>
      <c r="G788" s="8" t="str">
        <f>IFERROR(SUMIF(ENTRADA!$D:$D,$C788,ENTRADA!$I:$I)/SUMIF(ENTRADA!$D:$D,$C788,ENTRADA!$G:$G),"")</f>
        <v/>
      </c>
      <c r="H788" s="9" t="str">
        <f>IFERROR(SUMIF(SAIDA!$D:$D,$C788,SAIDA!$I:$I)/SUMIF(SAIDA!$D:$D,$C788,SAIDA!$G:$G),"")</f>
        <v/>
      </c>
    </row>
    <row r="789" spans="2:8" ht="24.9" customHeight="1" x14ac:dyDescent="0.3">
      <c r="B789" s="10"/>
      <c r="C789" s="36"/>
      <c r="D789" s="7"/>
      <c r="E789" s="38"/>
      <c r="F789" s="44" t="str">
        <f>IF(SUMIF(ENTRADA!$D:$D,$C789,ENTRADA!$G:$G)-SUMIF(SAIDA!$D:$D,$C789,SAIDA!$G:$G)=0,"",(SUMIF(ENTRADA!$D:$D,$C789,ENTRADA!$G:$G)-SUMIF(SAIDA!$D:$D,$C789,SAIDA!$G:$G)))</f>
        <v/>
      </c>
      <c r="G789" s="8" t="str">
        <f>IFERROR(SUMIF(ENTRADA!$D:$D,$C789,ENTRADA!$I:$I)/SUMIF(ENTRADA!$D:$D,$C789,ENTRADA!$G:$G),"")</f>
        <v/>
      </c>
      <c r="H789" s="9" t="str">
        <f>IFERROR(SUMIF(SAIDA!$D:$D,$C789,SAIDA!$I:$I)/SUMIF(SAIDA!$D:$D,$C789,SAIDA!$G:$G),"")</f>
        <v/>
      </c>
    </row>
    <row r="790" spans="2:8" ht="24.9" customHeight="1" x14ac:dyDescent="0.3">
      <c r="B790" s="10"/>
      <c r="C790" s="36"/>
      <c r="D790" s="7"/>
      <c r="E790" s="38"/>
      <c r="F790" s="44" t="str">
        <f>IF(SUMIF(ENTRADA!$D:$D,$C790,ENTRADA!$G:$G)-SUMIF(SAIDA!$D:$D,$C790,SAIDA!$G:$G)=0,"",(SUMIF(ENTRADA!$D:$D,$C790,ENTRADA!$G:$G)-SUMIF(SAIDA!$D:$D,$C790,SAIDA!$G:$G)))</f>
        <v/>
      </c>
      <c r="G790" s="8" t="str">
        <f>IFERROR(SUMIF(ENTRADA!$D:$D,$C790,ENTRADA!$I:$I)/SUMIF(ENTRADA!$D:$D,$C790,ENTRADA!$G:$G),"")</f>
        <v/>
      </c>
      <c r="H790" s="9" t="str">
        <f>IFERROR(SUMIF(SAIDA!$D:$D,$C790,SAIDA!$I:$I)/SUMIF(SAIDA!$D:$D,$C790,SAIDA!$G:$G),"")</f>
        <v/>
      </c>
    </row>
    <row r="791" spans="2:8" ht="24.9" customHeight="1" x14ac:dyDescent="0.3">
      <c r="B791" s="10"/>
      <c r="C791" s="36"/>
      <c r="D791" s="7"/>
      <c r="E791" s="38"/>
      <c r="F791" s="44" t="str">
        <f>IF(SUMIF(ENTRADA!$D:$D,$C791,ENTRADA!$G:$G)-SUMIF(SAIDA!$D:$D,$C791,SAIDA!$G:$G)=0,"",(SUMIF(ENTRADA!$D:$D,$C791,ENTRADA!$G:$G)-SUMIF(SAIDA!$D:$D,$C791,SAIDA!$G:$G)))</f>
        <v/>
      </c>
      <c r="G791" s="8" t="str">
        <f>IFERROR(SUMIF(ENTRADA!$D:$D,$C791,ENTRADA!$I:$I)/SUMIF(ENTRADA!$D:$D,$C791,ENTRADA!$G:$G),"")</f>
        <v/>
      </c>
      <c r="H791" s="9" t="str">
        <f>IFERROR(SUMIF(SAIDA!$D:$D,$C791,SAIDA!$I:$I)/SUMIF(SAIDA!$D:$D,$C791,SAIDA!$G:$G),"")</f>
        <v/>
      </c>
    </row>
    <row r="792" spans="2:8" ht="24.9" customHeight="1" x14ac:dyDescent="0.3">
      <c r="B792" s="10"/>
      <c r="C792" s="36"/>
      <c r="D792" s="7"/>
      <c r="E792" s="38"/>
      <c r="F792" s="44" t="str">
        <f>IF(SUMIF(ENTRADA!$D:$D,$C792,ENTRADA!$G:$G)-SUMIF(SAIDA!$D:$D,$C792,SAIDA!$G:$G)=0,"",(SUMIF(ENTRADA!$D:$D,$C792,ENTRADA!$G:$G)-SUMIF(SAIDA!$D:$D,$C792,SAIDA!$G:$G)))</f>
        <v/>
      </c>
      <c r="G792" s="8" t="str">
        <f>IFERROR(SUMIF(ENTRADA!$D:$D,$C792,ENTRADA!$I:$I)/SUMIF(ENTRADA!$D:$D,$C792,ENTRADA!$G:$G),"")</f>
        <v/>
      </c>
      <c r="H792" s="9" t="str">
        <f>IFERROR(SUMIF(SAIDA!$D:$D,$C792,SAIDA!$I:$I)/SUMIF(SAIDA!$D:$D,$C792,SAIDA!$G:$G),"")</f>
        <v/>
      </c>
    </row>
    <row r="793" spans="2:8" ht="24.9" customHeight="1" x14ac:dyDescent="0.3">
      <c r="B793" s="10"/>
      <c r="C793" s="36"/>
      <c r="D793" s="7"/>
      <c r="E793" s="38"/>
      <c r="F793" s="44" t="str">
        <f>IF(SUMIF(ENTRADA!$D:$D,$C793,ENTRADA!$G:$G)-SUMIF(SAIDA!$D:$D,$C793,SAIDA!$G:$G)=0,"",(SUMIF(ENTRADA!$D:$D,$C793,ENTRADA!$G:$G)-SUMIF(SAIDA!$D:$D,$C793,SAIDA!$G:$G)))</f>
        <v/>
      </c>
      <c r="G793" s="8" t="str">
        <f>IFERROR(SUMIF(ENTRADA!$D:$D,$C793,ENTRADA!$I:$I)/SUMIF(ENTRADA!$D:$D,$C793,ENTRADA!$G:$G),"")</f>
        <v/>
      </c>
      <c r="H793" s="9" t="str">
        <f>IFERROR(SUMIF(SAIDA!$D:$D,$C793,SAIDA!$I:$I)/SUMIF(SAIDA!$D:$D,$C793,SAIDA!$G:$G),"")</f>
        <v/>
      </c>
    </row>
    <row r="794" spans="2:8" ht="24.9" customHeight="1" x14ac:dyDescent="0.3">
      <c r="B794" s="10"/>
      <c r="C794" s="36"/>
      <c r="D794" s="7"/>
      <c r="E794" s="38"/>
      <c r="F794" s="44" t="str">
        <f>IF(SUMIF(ENTRADA!$D:$D,$C794,ENTRADA!$G:$G)-SUMIF(SAIDA!$D:$D,$C794,SAIDA!$G:$G)=0,"",(SUMIF(ENTRADA!$D:$D,$C794,ENTRADA!$G:$G)-SUMIF(SAIDA!$D:$D,$C794,SAIDA!$G:$G)))</f>
        <v/>
      </c>
      <c r="G794" s="8" t="str">
        <f>IFERROR(SUMIF(ENTRADA!$D:$D,$C794,ENTRADA!$I:$I)/SUMIF(ENTRADA!$D:$D,$C794,ENTRADA!$G:$G),"")</f>
        <v/>
      </c>
      <c r="H794" s="9" t="str">
        <f>IFERROR(SUMIF(SAIDA!$D:$D,$C794,SAIDA!$I:$I)/SUMIF(SAIDA!$D:$D,$C794,SAIDA!$G:$G),"")</f>
        <v/>
      </c>
    </row>
    <row r="795" spans="2:8" ht="24.9" customHeight="1" x14ac:dyDescent="0.3">
      <c r="B795" s="10"/>
      <c r="C795" s="36"/>
      <c r="D795" s="7"/>
      <c r="E795" s="38"/>
      <c r="F795" s="44" t="str">
        <f>IF(SUMIF(ENTRADA!$D:$D,$C795,ENTRADA!$G:$G)-SUMIF(SAIDA!$D:$D,$C795,SAIDA!$G:$G)=0,"",(SUMIF(ENTRADA!$D:$D,$C795,ENTRADA!$G:$G)-SUMIF(SAIDA!$D:$D,$C795,SAIDA!$G:$G)))</f>
        <v/>
      </c>
      <c r="G795" s="8" t="str">
        <f>IFERROR(SUMIF(ENTRADA!$D:$D,$C795,ENTRADA!$I:$I)/SUMIF(ENTRADA!$D:$D,$C795,ENTRADA!$G:$G),"")</f>
        <v/>
      </c>
      <c r="H795" s="9" t="str">
        <f>IFERROR(SUMIF(SAIDA!$D:$D,$C795,SAIDA!$I:$I)/SUMIF(SAIDA!$D:$D,$C795,SAIDA!$G:$G),"")</f>
        <v/>
      </c>
    </row>
    <row r="796" spans="2:8" ht="24.9" customHeight="1" x14ac:dyDescent="0.3">
      <c r="B796" s="10"/>
      <c r="C796" s="36"/>
      <c r="D796" s="7"/>
      <c r="E796" s="38"/>
      <c r="F796" s="44" t="str">
        <f>IF(SUMIF(ENTRADA!$D:$D,$C796,ENTRADA!$G:$G)-SUMIF(SAIDA!$D:$D,$C796,SAIDA!$G:$G)=0,"",(SUMIF(ENTRADA!$D:$D,$C796,ENTRADA!$G:$G)-SUMIF(SAIDA!$D:$D,$C796,SAIDA!$G:$G)))</f>
        <v/>
      </c>
      <c r="G796" s="8" t="str">
        <f>IFERROR(SUMIF(ENTRADA!$D:$D,$C796,ENTRADA!$I:$I)/SUMIF(ENTRADA!$D:$D,$C796,ENTRADA!$G:$G),"")</f>
        <v/>
      </c>
      <c r="H796" s="9" t="str">
        <f>IFERROR(SUMIF(SAIDA!$D:$D,$C796,SAIDA!$I:$I)/SUMIF(SAIDA!$D:$D,$C796,SAIDA!$G:$G),"")</f>
        <v/>
      </c>
    </row>
    <row r="797" spans="2:8" ht="24.9" customHeight="1" x14ac:dyDescent="0.3">
      <c r="B797" s="10"/>
      <c r="C797" s="36"/>
      <c r="D797" s="7"/>
      <c r="E797" s="38"/>
      <c r="F797" s="44" t="str">
        <f>IF(SUMIF(ENTRADA!$D:$D,$C797,ENTRADA!$G:$G)-SUMIF(SAIDA!$D:$D,$C797,SAIDA!$G:$G)=0,"",(SUMIF(ENTRADA!$D:$D,$C797,ENTRADA!$G:$G)-SUMIF(SAIDA!$D:$D,$C797,SAIDA!$G:$G)))</f>
        <v/>
      </c>
      <c r="G797" s="8" t="str">
        <f>IFERROR(SUMIF(ENTRADA!$D:$D,$C797,ENTRADA!$I:$I)/SUMIF(ENTRADA!$D:$D,$C797,ENTRADA!$G:$G),"")</f>
        <v/>
      </c>
      <c r="H797" s="9" t="str">
        <f>IFERROR(SUMIF(SAIDA!$D:$D,$C797,SAIDA!$I:$I)/SUMIF(SAIDA!$D:$D,$C797,SAIDA!$G:$G),"")</f>
        <v/>
      </c>
    </row>
    <row r="798" spans="2:8" ht="24.9" customHeight="1" x14ac:dyDescent="0.3">
      <c r="B798" s="10"/>
      <c r="C798" s="36"/>
      <c r="D798" s="7"/>
      <c r="E798" s="38"/>
      <c r="F798" s="44" t="str">
        <f>IF(SUMIF(ENTRADA!$D:$D,$C798,ENTRADA!$G:$G)-SUMIF(SAIDA!$D:$D,$C798,SAIDA!$G:$G)=0,"",(SUMIF(ENTRADA!$D:$D,$C798,ENTRADA!$G:$G)-SUMIF(SAIDA!$D:$D,$C798,SAIDA!$G:$G)))</f>
        <v/>
      </c>
      <c r="G798" s="8" t="str">
        <f>IFERROR(SUMIF(ENTRADA!$D:$D,$C798,ENTRADA!$I:$I)/SUMIF(ENTRADA!$D:$D,$C798,ENTRADA!$G:$G),"")</f>
        <v/>
      </c>
      <c r="H798" s="9" t="str">
        <f>IFERROR(SUMIF(SAIDA!$D:$D,$C798,SAIDA!$I:$I)/SUMIF(SAIDA!$D:$D,$C798,SAIDA!$G:$G),"")</f>
        <v/>
      </c>
    </row>
    <row r="799" spans="2:8" ht="24.9" customHeight="1" x14ac:dyDescent="0.3">
      <c r="B799" s="10"/>
      <c r="C799" s="36"/>
      <c r="D799" s="7"/>
      <c r="E799" s="38"/>
      <c r="F799" s="44" t="str">
        <f>IF(SUMIF(ENTRADA!$D:$D,$C799,ENTRADA!$G:$G)-SUMIF(SAIDA!$D:$D,$C799,SAIDA!$G:$G)=0,"",(SUMIF(ENTRADA!$D:$D,$C799,ENTRADA!$G:$G)-SUMIF(SAIDA!$D:$D,$C799,SAIDA!$G:$G)))</f>
        <v/>
      </c>
      <c r="G799" s="8" t="str">
        <f>IFERROR(SUMIF(ENTRADA!$D:$D,$C799,ENTRADA!$I:$I)/SUMIF(ENTRADA!$D:$D,$C799,ENTRADA!$G:$G),"")</f>
        <v/>
      </c>
      <c r="H799" s="9" t="str">
        <f>IFERROR(SUMIF(SAIDA!$D:$D,$C799,SAIDA!$I:$I)/SUMIF(SAIDA!$D:$D,$C799,SAIDA!$G:$G),"")</f>
        <v/>
      </c>
    </row>
    <row r="800" spans="2:8" ht="24.9" customHeight="1" x14ac:dyDescent="0.3">
      <c r="B800" s="10"/>
      <c r="C800" s="36"/>
      <c r="D800" s="7"/>
      <c r="E800" s="38"/>
      <c r="F800" s="44" t="str">
        <f>IF(SUMIF(ENTRADA!$D:$D,$C800,ENTRADA!$G:$G)-SUMIF(SAIDA!$D:$D,$C800,SAIDA!$G:$G)=0,"",(SUMIF(ENTRADA!$D:$D,$C800,ENTRADA!$G:$G)-SUMIF(SAIDA!$D:$D,$C800,SAIDA!$G:$G)))</f>
        <v/>
      </c>
      <c r="G800" s="8" t="str">
        <f>IFERROR(SUMIF(ENTRADA!$D:$D,$C800,ENTRADA!$I:$I)/SUMIF(ENTRADA!$D:$D,$C800,ENTRADA!$G:$G),"")</f>
        <v/>
      </c>
      <c r="H800" s="9" t="str">
        <f>IFERROR(SUMIF(SAIDA!$D:$D,$C800,SAIDA!$I:$I)/SUMIF(SAIDA!$D:$D,$C800,SAIDA!$G:$G),"")</f>
        <v/>
      </c>
    </row>
    <row r="801" spans="2:8" ht="24.9" customHeight="1" x14ac:dyDescent="0.3">
      <c r="B801" s="10"/>
      <c r="C801" s="36"/>
      <c r="D801" s="7"/>
      <c r="E801" s="38"/>
      <c r="F801" s="44" t="str">
        <f>IF(SUMIF(ENTRADA!$D:$D,$C801,ENTRADA!$G:$G)-SUMIF(SAIDA!$D:$D,$C801,SAIDA!$G:$G)=0,"",(SUMIF(ENTRADA!$D:$D,$C801,ENTRADA!$G:$G)-SUMIF(SAIDA!$D:$D,$C801,SAIDA!$G:$G)))</f>
        <v/>
      </c>
      <c r="G801" s="8" t="str">
        <f>IFERROR(SUMIF(ENTRADA!$D:$D,$C801,ENTRADA!$I:$I)/SUMIF(ENTRADA!$D:$D,$C801,ENTRADA!$G:$G),"")</f>
        <v/>
      </c>
      <c r="H801" s="9" t="str">
        <f>IFERROR(SUMIF(SAIDA!$D:$D,$C801,SAIDA!$I:$I)/SUMIF(SAIDA!$D:$D,$C801,SAIDA!$G:$G),"")</f>
        <v/>
      </c>
    </row>
    <row r="802" spans="2:8" ht="24.9" customHeight="1" x14ac:dyDescent="0.3">
      <c r="B802" s="10"/>
      <c r="C802" s="36"/>
      <c r="D802" s="7"/>
      <c r="E802" s="38"/>
      <c r="F802" s="44" t="str">
        <f>IF(SUMIF(ENTRADA!$D:$D,$C802,ENTRADA!$G:$G)-SUMIF(SAIDA!$D:$D,$C802,SAIDA!$G:$G)=0,"",(SUMIF(ENTRADA!$D:$D,$C802,ENTRADA!$G:$G)-SUMIF(SAIDA!$D:$D,$C802,SAIDA!$G:$G)))</f>
        <v/>
      </c>
      <c r="G802" s="8" t="str">
        <f>IFERROR(SUMIF(ENTRADA!$D:$D,$C802,ENTRADA!$I:$I)/SUMIF(ENTRADA!$D:$D,$C802,ENTRADA!$G:$G),"")</f>
        <v/>
      </c>
      <c r="H802" s="9" t="str">
        <f>IFERROR(SUMIF(SAIDA!$D:$D,$C802,SAIDA!$I:$I)/SUMIF(SAIDA!$D:$D,$C802,SAIDA!$G:$G),"")</f>
        <v/>
      </c>
    </row>
    <row r="803" spans="2:8" ht="24.9" customHeight="1" x14ac:dyDescent="0.3">
      <c r="B803" s="10"/>
      <c r="C803" s="36"/>
      <c r="D803" s="7"/>
      <c r="E803" s="38"/>
      <c r="F803" s="44" t="str">
        <f>IF(SUMIF(ENTRADA!$D:$D,$C803,ENTRADA!$G:$G)-SUMIF(SAIDA!$D:$D,$C803,SAIDA!$G:$G)=0,"",(SUMIF(ENTRADA!$D:$D,$C803,ENTRADA!$G:$G)-SUMIF(SAIDA!$D:$D,$C803,SAIDA!$G:$G)))</f>
        <v/>
      </c>
      <c r="G803" s="8" t="str">
        <f>IFERROR(SUMIF(ENTRADA!$D:$D,$C803,ENTRADA!$I:$I)/SUMIF(ENTRADA!$D:$D,$C803,ENTRADA!$G:$G),"")</f>
        <v/>
      </c>
      <c r="H803" s="9" t="str">
        <f>IFERROR(SUMIF(SAIDA!$D:$D,$C803,SAIDA!$I:$I)/SUMIF(SAIDA!$D:$D,$C803,SAIDA!$G:$G),"")</f>
        <v/>
      </c>
    </row>
    <row r="804" spans="2:8" ht="24.9" customHeight="1" x14ac:dyDescent="0.3">
      <c r="B804" s="10"/>
      <c r="C804" s="36"/>
      <c r="D804" s="7"/>
      <c r="E804" s="38"/>
      <c r="F804" s="44" t="str">
        <f>IF(SUMIF(ENTRADA!$D:$D,$C804,ENTRADA!$G:$G)-SUMIF(SAIDA!$D:$D,$C804,SAIDA!$G:$G)=0,"",(SUMIF(ENTRADA!$D:$D,$C804,ENTRADA!$G:$G)-SUMIF(SAIDA!$D:$D,$C804,SAIDA!$G:$G)))</f>
        <v/>
      </c>
      <c r="G804" s="8" t="str">
        <f>IFERROR(SUMIF(ENTRADA!$D:$D,$C804,ENTRADA!$I:$I)/SUMIF(ENTRADA!$D:$D,$C804,ENTRADA!$G:$G),"")</f>
        <v/>
      </c>
      <c r="H804" s="9" t="str">
        <f>IFERROR(SUMIF(SAIDA!$D:$D,$C804,SAIDA!$I:$I)/SUMIF(SAIDA!$D:$D,$C804,SAIDA!$G:$G),"")</f>
        <v/>
      </c>
    </row>
    <row r="805" spans="2:8" ht="24.9" customHeight="1" x14ac:dyDescent="0.3">
      <c r="B805" s="10"/>
      <c r="C805" s="36"/>
      <c r="D805" s="7"/>
      <c r="E805" s="38"/>
      <c r="F805" s="44" t="str">
        <f>IF(SUMIF(ENTRADA!$D:$D,$C805,ENTRADA!$G:$G)-SUMIF(SAIDA!$D:$D,$C805,SAIDA!$G:$G)=0,"",(SUMIF(ENTRADA!$D:$D,$C805,ENTRADA!$G:$G)-SUMIF(SAIDA!$D:$D,$C805,SAIDA!$G:$G)))</f>
        <v/>
      </c>
      <c r="G805" s="8" t="str">
        <f>IFERROR(SUMIF(ENTRADA!$D:$D,$C805,ENTRADA!$I:$I)/SUMIF(ENTRADA!$D:$D,$C805,ENTRADA!$G:$G),"")</f>
        <v/>
      </c>
      <c r="H805" s="9" t="str">
        <f>IFERROR(SUMIF(SAIDA!$D:$D,$C805,SAIDA!$I:$I)/SUMIF(SAIDA!$D:$D,$C805,SAIDA!$G:$G),"")</f>
        <v/>
      </c>
    </row>
    <row r="806" spans="2:8" ht="24.9" customHeight="1" x14ac:dyDescent="0.3">
      <c r="B806" s="10"/>
      <c r="C806" s="36"/>
      <c r="D806" s="7"/>
      <c r="E806" s="38"/>
      <c r="F806" s="44" t="str">
        <f>IF(SUMIF(ENTRADA!$D:$D,$C806,ENTRADA!$G:$G)-SUMIF(SAIDA!$D:$D,$C806,SAIDA!$G:$G)=0,"",(SUMIF(ENTRADA!$D:$D,$C806,ENTRADA!$G:$G)-SUMIF(SAIDA!$D:$D,$C806,SAIDA!$G:$G)))</f>
        <v/>
      </c>
      <c r="G806" s="8" t="str">
        <f>IFERROR(SUMIF(ENTRADA!$D:$D,$C806,ENTRADA!$I:$I)/SUMIF(ENTRADA!$D:$D,$C806,ENTRADA!$G:$G),"")</f>
        <v/>
      </c>
      <c r="H806" s="9" t="str">
        <f>IFERROR(SUMIF(SAIDA!$D:$D,$C806,SAIDA!$I:$I)/SUMIF(SAIDA!$D:$D,$C806,SAIDA!$G:$G),"")</f>
        <v/>
      </c>
    </row>
    <row r="807" spans="2:8" ht="24.9" customHeight="1" x14ac:dyDescent="0.3">
      <c r="B807" s="10"/>
      <c r="C807" s="36"/>
      <c r="D807" s="7"/>
      <c r="E807" s="38"/>
      <c r="F807" s="44" t="str">
        <f>IF(SUMIF(ENTRADA!$D:$D,$C807,ENTRADA!$G:$G)-SUMIF(SAIDA!$D:$D,$C807,SAIDA!$G:$G)=0,"",(SUMIF(ENTRADA!$D:$D,$C807,ENTRADA!$G:$G)-SUMIF(SAIDA!$D:$D,$C807,SAIDA!$G:$G)))</f>
        <v/>
      </c>
      <c r="G807" s="8" t="str">
        <f>IFERROR(SUMIF(ENTRADA!$D:$D,$C807,ENTRADA!$I:$I)/SUMIF(ENTRADA!$D:$D,$C807,ENTRADA!$G:$G),"")</f>
        <v/>
      </c>
      <c r="H807" s="9" t="str">
        <f>IFERROR(SUMIF(SAIDA!$D:$D,$C807,SAIDA!$I:$I)/SUMIF(SAIDA!$D:$D,$C807,SAIDA!$G:$G),"")</f>
        <v/>
      </c>
    </row>
    <row r="808" spans="2:8" ht="24.9" customHeight="1" x14ac:dyDescent="0.3">
      <c r="B808" s="10"/>
      <c r="C808" s="36"/>
      <c r="D808" s="7"/>
      <c r="E808" s="38"/>
      <c r="F808" s="44" t="str">
        <f>IF(SUMIF(ENTRADA!$D:$D,$C808,ENTRADA!$G:$G)-SUMIF(SAIDA!$D:$D,$C808,SAIDA!$G:$G)=0,"",(SUMIF(ENTRADA!$D:$D,$C808,ENTRADA!$G:$G)-SUMIF(SAIDA!$D:$D,$C808,SAIDA!$G:$G)))</f>
        <v/>
      </c>
      <c r="G808" s="8" t="str">
        <f>IFERROR(SUMIF(ENTRADA!$D:$D,$C808,ENTRADA!$I:$I)/SUMIF(ENTRADA!$D:$D,$C808,ENTRADA!$G:$G),"")</f>
        <v/>
      </c>
      <c r="H808" s="9" t="str">
        <f>IFERROR(SUMIF(SAIDA!$D:$D,$C808,SAIDA!$I:$I)/SUMIF(SAIDA!$D:$D,$C808,SAIDA!$G:$G),"")</f>
        <v/>
      </c>
    </row>
    <row r="809" spans="2:8" ht="24.9" customHeight="1" x14ac:dyDescent="0.3">
      <c r="B809" s="10"/>
      <c r="C809" s="36"/>
      <c r="D809" s="7"/>
      <c r="E809" s="38"/>
      <c r="F809" s="44" t="str">
        <f>IF(SUMIF(ENTRADA!$D:$D,$C809,ENTRADA!$G:$G)-SUMIF(SAIDA!$D:$D,$C809,SAIDA!$G:$G)=0,"",(SUMIF(ENTRADA!$D:$D,$C809,ENTRADA!$G:$G)-SUMIF(SAIDA!$D:$D,$C809,SAIDA!$G:$G)))</f>
        <v/>
      </c>
      <c r="G809" s="8" t="str">
        <f>IFERROR(SUMIF(ENTRADA!$D:$D,$C809,ENTRADA!$I:$I)/SUMIF(ENTRADA!$D:$D,$C809,ENTRADA!$G:$G),"")</f>
        <v/>
      </c>
      <c r="H809" s="9" t="str">
        <f>IFERROR(SUMIF(SAIDA!$D:$D,$C809,SAIDA!$I:$I)/SUMIF(SAIDA!$D:$D,$C809,SAIDA!$G:$G),"")</f>
        <v/>
      </c>
    </row>
    <row r="810" spans="2:8" ht="24.9" customHeight="1" x14ac:dyDescent="0.3">
      <c r="B810" s="10"/>
      <c r="C810" s="36"/>
      <c r="D810" s="7"/>
      <c r="E810" s="38"/>
      <c r="F810" s="44" t="str">
        <f>IF(SUMIF(ENTRADA!$D:$D,$C810,ENTRADA!$G:$G)-SUMIF(SAIDA!$D:$D,$C810,SAIDA!$G:$G)=0,"",(SUMIF(ENTRADA!$D:$D,$C810,ENTRADA!$G:$G)-SUMIF(SAIDA!$D:$D,$C810,SAIDA!$G:$G)))</f>
        <v/>
      </c>
      <c r="G810" s="8" t="str">
        <f>IFERROR(SUMIF(ENTRADA!$D:$D,$C810,ENTRADA!$I:$I)/SUMIF(ENTRADA!$D:$D,$C810,ENTRADA!$G:$G),"")</f>
        <v/>
      </c>
      <c r="H810" s="9" t="str">
        <f>IFERROR(SUMIF(SAIDA!$D:$D,$C810,SAIDA!$I:$I)/SUMIF(SAIDA!$D:$D,$C810,SAIDA!$G:$G),"")</f>
        <v/>
      </c>
    </row>
    <row r="811" spans="2:8" ht="24.9" customHeight="1" x14ac:dyDescent="0.3">
      <c r="B811" s="10"/>
      <c r="C811" s="36"/>
      <c r="D811" s="7"/>
      <c r="E811" s="38"/>
      <c r="F811" s="44" t="str">
        <f>IF(SUMIF(ENTRADA!$D:$D,$C811,ENTRADA!$G:$G)-SUMIF(SAIDA!$D:$D,$C811,SAIDA!$G:$G)=0,"",(SUMIF(ENTRADA!$D:$D,$C811,ENTRADA!$G:$G)-SUMIF(SAIDA!$D:$D,$C811,SAIDA!$G:$G)))</f>
        <v/>
      </c>
      <c r="G811" s="8" t="str">
        <f>IFERROR(SUMIF(ENTRADA!$D:$D,$C811,ENTRADA!$I:$I)/SUMIF(ENTRADA!$D:$D,$C811,ENTRADA!$G:$G),"")</f>
        <v/>
      </c>
      <c r="H811" s="9" t="str">
        <f>IFERROR(SUMIF(SAIDA!$D:$D,$C811,SAIDA!$I:$I)/SUMIF(SAIDA!$D:$D,$C811,SAIDA!$G:$G),"")</f>
        <v/>
      </c>
    </row>
    <row r="812" spans="2:8" ht="24.9" customHeight="1" x14ac:dyDescent="0.3">
      <c r="B812" s="10"/>
      <c r="C812" s="36"/>
      <c r="D812" s="7"/>
      <c r="E812" s="38"/>
      <c r="F812" s="44" t="str">
        <f>IF(SUMIF(ENTRADA!$D:$D,$C812,ENTRADA!$G:$G)-SUMIF(SAIDA!$D:$D,$C812,SAIDA!$G:$G)=0,"",(SUMIF(ENTRADA!$D:$D,$C812,ENTRADA!$G:$G)-SUMIF(SAIDA!$D:$D,$C812,SAIDA!$G:$G)))</f>
        <v/>
      </c>
      <c r="G812" s="8" t="str">
        <f>IFERROR(SUMIF(ENTRADA!$D:$D,$C812,ENTRADA!$I:$I)/SUMIF(ENTRADA!$D:$D,$C812,ENTRADA!$G:$G),"")</f>
        <v/>
      </c>
      <c r="H812" s="9" t="str">
        <f>IFERROR(SUMIF(SAIDA!$D:$D,$C812,SAIDA!$I:$I)/SUMIF(SAIDA!$D:$D,$C812,SAIDA!$G:$G),"")</f>
        <v/>
      </c>
    </row>
    <row r="813" spans="2:8" ht="24.9" customHeight="1" x14ac:dyDescent="0.3">
      <c r="B813" s="10"/>
      <c r="C813" s="36"/>
      <c r="D813" s="7"/>
      <c r="E813" s="38"/>
      <c r="F813" s="44" t="str">
        <f>IF(SUMIF(ENTRADA!$D:$D,$C813,ENTRADA!$G:$G)-SUMIF(SAIDA!$D:$D,$C813,SAIDA!$G:$G)=0,"",(SUMIF(ENTRADA!$D:$D,$C813,ENTRADA!$G:$G)-SUMIF(SAIDA!$D:$D,$C813,SAIDA!$G:$G)))</f>
        <v/>
      </c>
      <c r="G813" s="8" t="str">
        <f>IFERROR(SUMIF(ENTRADA!$D:$D,$C813,ENTRADA!$I:$I)/SUMIF(ENTRADA!$D:$D,$C813,ENTRADA!$G:$G),"")</f>
        <v/>
      </c>
      <c r="H813" s="9" t="str">
        <f>IFERROR(SUMIF(SAIDA!$D:$D,$C813,SAIDA!$I:$I)/SUMIF(SAIDA!$D:$D,$C813,SAIDA!$G:$G),"")</f>
        <v/>
      </c>
    </row>
    <row r="814" spans="2:8" ht="24.9" customHeight="1" x14ac:dyDescent="0.3">
      <c r="B814" s="10"/>
      <c r="C814" s="36"/>
      <c r="D814" s="7"/>
      <c r="E814" s="38"/>
      <c r="F814" s="44" t="str">
        <f>IF(SUMIF(ENTRADA!$D:$D,$C814,ENTRADA!$G:$G)-SUMIF(SAIDA!$D:$D,$C814,SAIDA!$G:$G)=0,"",(SUMIF(ENTRADA!$D:$D,$C814,ENTRADA!$G:$G)-SUMIF(SAIDA!$D:$D,$C814,SAIDA!$G:$G)))</f>
        <v/>
      </c>
      <c r="G814" s="8" t="str">
        <f>IFERROR(SUMIF(ENTRADA!$D:$D,$C814,ENTRADA!$I:$I)/SUMIF(ENTRADA!$D:$D,$C814,ENTRADA!$G:$G),"")</f>
        <v/>
      </c>
      <c r="H814" s="9" t="str">
        <f>IFERROR(SUMIF(SAIDA!$D:$D,$C814,SAIDA!$I:$I)/SUMIF(SAIDA!$D:$D,$C814,SAIDA!$G:$G),"")</f>
        <v/>
      </c>
    </row>
    <row r="815" spans="2:8" ht="24.9" customHeight="1" x14ac:dyDescent="0.3">
      <c r="B815" s="10"/>
      <c r="C815" s="36"/>
      <c r="D815" s="7"/>
      <c r="E815" s="38"/>
      <c r="F815" s="44" t="str">
        <f>IF(SUMIF(ENTRADA!$D:$D,$C815,ENTRADA!$G:$G)-SUMIF(SAIDA!$D:$D,$C815,SAIDA!$G:$G)=0,"",(SUMIF(ENTRADA!$D:$D,$C815,ENTRADA!$G:$G)-SUMIF(SAIDA!$D:$D,$C815,SAIDA!$G:$G)))</f>
        <v/>
      </c>
      <c r="G815" s="8" t="str">
        <f>IFERROR(SUMIF(ENTRADA!$D:$D,$C815,ENTRADA!$I:$I)/SUMIF(ENTRADA!$D:$D,$C815,ENTRADA!$G:$G),"")</f>
        <v/>
      </c>
      <c r="H815" s="9" t="str">
        <f>IFERROR(SUMIF(SAIDA!$D:$D,$C815,SAIDA!$I:$I)/SUMIF(SAIDA!$D:$D,$C815,SAIDA!$G:$G),"")</f>
        <v/>
      </c>
    </row>
    <row r="816" spans="2:8" ht="24.9" customHeight="1" x14ac:dyDescent="0.3">
      <c r="B816" s="10"/>
      <c r="C816" s="36"/>
      <c r="D816" s="7"/>
      <c r="E816" s="38"/>
      <c r="F816" s="44" t="str">
        <f>IF(SUMIF(ENTRADA!$D:$D,$C816,ENTRADA!$G:$G)-SUMIF(SAIDA!$D:$D,$C816,SAIDA!$G:$G)=0,"",(SUMIF(ENTRADA!$D:$D,$C816,ENTRADA!$G:$G)-SUMIF(SAIDA!$D:$D,$C816,SAIDA!$G:$G)))</f>
        <v/>
      </c>
      <c r="G816" s="8" t="str">
        <f>IFERROR(SUMIF(ENTRADA!$D:$D,$C816,ENTRADA!$I:$I)/SUMIF(ENTRADA!$D:$D,$C816,ENTRADA!$G:$G),"")</f>
        <v/>
      </c>
      <c r="H816" s="9" t="str">
        <f>IFERROR(SUMIF(SAIDA!$D:$D,$C816,SAIDA!$I:$I)/SUMIF(SAIDA!$D:$D,$C816,SAIDA!$G:$G),"")</f>
        <v/>
      </c>
    </row>
    <row r="817" spans="2:8" ht="24.9" customHeight="1" x14ac:dyDescent="0.3">
      <c r="B817" s="10"/>
      <c r="C817" s="36"/>
      <c r="D817" s="7"/>
      <c r="E817" s="38"/>
      <c r="F817" s="44" t="str">
        <f>IF(SUMIF(ENTRADA!$D:$D,$C817,ENTRADA!$G:$G)-SUMIF(SAIDA!$D:$D,$C817,SAIDA!$G:$G)=0,"",(SUMIF(ENTRADA!$D:$D,$C817,ENTRADA!$G:$G)-SUMIF(SAIDA!$D:$D,$C817,SAIDA!$G:$G)))</f>
        <v/>
      </c>
      <c r="G817" s="8" t="str">
        <f>IFERROR(SUMIF(ENTRADA!$D:$D,$C817,ENTRADA!$I:$I)/SUMIF(ENTRADA!$D:$D,$C817,ENTRADA!$G:$G),"")</f>
        <v/>
      </c>
      <c r="H817" s="9" t="str">
        <f>IFERROR(SUMIF(SAIDA!$D:$D,$C817,SAIDA!$I:$I)/SUMIF(SAIDA!$D:$D,$C817,SAIDA!$G:$G),"")</f>
        <v/>
      </c>
    </row>
    <row r="818" spans="2:8" ht="24.9" customHeight="1" x14ac:dyDescent="0.3">
      <c r="B818" s="10"/>
      <c r="C818" s="36"/>
      <c r="D818" s="7"/>
      <c r="E818" s="38"/>
      <c r="F818" s="44" t="str">
        <f>IF(SUMIF(ENTRADA!$D:$D,$C818,ENTRADA!$G:$G)-SUMIF(SAIDA!$D:$D,$C818,SAIDA!$G:$G)=0,"",(SUMIF(ENTRADA!$D:$D,$C818,ENTRADA!$G:$G)-SUMIF(SAIDA!$D:$D,$C818,SAIDA!$G:$G)))</f>
        <v/>
      </c>
      <c r="G818" s="8" t="str">
        <f>IFERROR(SUMIF(ENTRADA!$D:$D,$C818,ENTRADA!$I:$I)/SUMIF(ENTRADA!$D:$D,$C818,ENTRADA!$G:$G),"")</f>
        <v/>
      </c>
      <c r="H818" s="9" t="str">
        <f>IFERROR(SUMIF(SAIDA!$D:$D,$C818,SAIDA!$I:$I)/SUMIF(SAIDA!$D:$D,$C818,SAIDA!$G:$G),"")</f>
        <v/>
      </c>
    </row>
    <row r="819" spans="2:8" ht="24.9" customHeight="1" x14ac:dyDescent="0.3">
      <c r="B819" s="10"/>
      <c r="C819" s="36"/>
      <c r="D819" s="7"/>
      <c r="E819" s="38"/>
      <c r="F819" s="44" t="str">
        <f>IF(SUMIF(ENTRADA!$D:$D,$C819,ENTRADA!$G:$G)-SUMIF(SAIDA!$D:$D,$C819,SAIDA!$G:$G)=0,"",(SUMIF(ENTRADA!$D:$D,$C819,ENTRADA!$G:$G)-SUMIF(SAIDA!$D:$D,$C819,SAIDA!$G:$G)))</f>
        <v/>
      </c>
      <c r="G819" s="8" t="str">
        <f>IFERROR(SUMIF(ENTRADA!$D:$D,$C819,ENTRADA!$I:$I)/SUMIF(ENTRADA!$D:$D,$C819,ENTRADA!$G:$G),"")</f>
        <v/>
      </c>
      <c r="H819" s="9" t="str">
        <f>IFERROR(SUMIF(SAIDA!$D:$D,$C819,SAIDA!$I:$I)/SUMIF(SAIDA!$D:$D,$C819,SAIDA!$G:$G),"")</f>
        <v/>
      </c>
    </row>
    <row r="820" spans="2:8" ht="24.9" customHeight="1" x14ac:dyDescent="0.3">
      <c r="B820" s="10"/>
      <c r="C820" s="36"/>
      <c r="D820" s="7"/>
      <c r="E820" s="38"/>
      <c r="F820" s="44" t="str">
        <f>IF(SUMIF(ENTRADA!$D:$D,$C820,ENTRADA!$G:$G)-SUMIF(SAIDA!$D:$D,$C820,SAIDA!$G:$G)=0,"",(SUMIF(ENTRADA!$D:$D,$C820,ENTRADA!$G:$G)-SUMIF(SAIDA!$D:$D,$C820,SAIDA!$G:$G)))</f>
        <v/>
      </c>
      <c r="G820" s="8" t="str">
        <f>IFERROR(SUMIF(ENTRADA!$D:$D,$C820,ENTRADA!$I:$I)/SUMIF(ENTRADA!$D:$D,$C820,ENTRADA!$G:$G),"")</f>
        <v/>
      </c>
      <c r="H820" s="9" t="str">
        <f>IFERROR(SUMIF(SAIDA!$D:$D,$C820,SAIDA!$I:$I)/SUMIF(SAIDA!$D:$D,$C820,SAIDA!$G:$G),"")</f>
        <v/>
      </c>
    </row>
    <row r="821" spans="2:8" ht="24.9" customHeight="1" x14ac:dyDescent="0.3">
      <c r="B821" s="10"/>
      <c r="C821" s="36"/>
      <c r="D821" s="7"/>
      <c r="E821" s="38"/>
      <c r="F821" s="44" t="str">
        <f>IF(SUMIF(ENTRADA!$D:$D,$C821,ENTRADA!$G:$G)-SUMIF(SAIDA!$D:$D,$C821,SAIDA!$G:$G)=0,"",(SUMIF(ENTRADA!$D:$D,$C821,ENTRADA!$G:$G)-SUMIF(SAIDA!$D:$D,$C821,SAIDA!$G:$G)))</f>
        <v/>
      </c>
      <c r="G821" s="8" t="str">
        <f>IFERROR(SUMIF(ENTRADA!$D:$D,$C821,ENTRADA!$I:$I)/SUMIF(ENTRADA!$D:$D,$C821,ENTRADA!$G:$G),"")</f>
        <v/>
      </c>
      <c r="H821" s="9" t="str">
        <f>IFERROR(SUMIF(SAIDA!$D:$D,$C821,SAIDA!$I:$I)/SUMIF(SAIDA!$D:$D,$C821,SAIDA!$G:$G),"")</f>
        <v/>
      </c>
    </row>
    <row r="822" spans="2:8" ht="24.9" customHeight="1" x14ac:dyDescent="0.3">
      <c r="B822" s="10"/>
      <c r="C822" s="36"/>
      <c r="D822" s="7"/>
      <c r="E822" s="38"/>
      <c r="F822" s="44" t="str">
        <f>IF(SUMIF(ENTRADA!$D:$D,$C822,ENTRADA!$G:$G)-SUMIF(SAIDA!$D:$D,$C822,SAIDA!$G:$G)=0,"",(SUMIF(ENTRADA!$D:$D,$C822,ENTRADA!$G:$G)-SUMIF(SAIDA!$D:$D,$C822,SAIDA!$G:$G)))</f>
        <v/>
      </c>
      <c r="G822" s="8" t="str">
        <f>IFERROR(SUMIF(ENTRADA!$D:$D,$C822,ENTRADA!$I:$I)/SUMIF(ENTRADA!$D:$D,$C822,ENTRADA!$G:$G),"")</f>
        <v/>
      </c>
      <c r="H822" s="9" t="str">
        <f>IFERROR(SUMIF(SAIDA!$D:$D,$C822,SAIDA!$I:$I)/SUMIF(SAIDA!$D:$D,$C822,SAIDA!$G:$G),"")</f>
        <v/>
      </c>
    </row>
    <row r="823" spans="2:8" ht="24.9" customHeight="1" x14ac:dyDescent="0.3">
      <c r="B823" s="10"/>
      <c r="C823" s="36"/>
      <c r="D823" s="7"/>
      <c r="E823" s="38"/>
      <c r="F823" s="44" t="str">
        <f>IF(SUMIF(ENTRADA!$D:$D,$C823,ENTRADA!$G:$G)-SUMIF(SAIDA!$D:$D,$C823,SAIDA!$G:$G)=0,"",(SUMIF(ENTRADA!$D:$D,$C823,ENTRADA!$G:$G)-SUMIF(SAIDA!$D:$D,$C823,SAIDA!$G:$G)))</f>
        <v/>
      </c>
      <c r="G823" s="8" t="str">
        <f>IFERROR(SUMIF(ENTRADA!$D:$D,$C823,ENTRADA!$I:$I)/SUMIF(ENTRADA!$D:$D,$C823,ENTRADA!$G:$G),"")</f>
        <v/>
      </c>
      <c r="H823" s="9" t="str">
        <f>IFERROR(SUMIF(SAIDA!$D:$D,$C823,SAIDA!$I:$I)/SUMIF(SAIDA!$D:$D,$C823,SAIDA!$G:$G),"")</f>
        <v/>
      </c>
    </row>
    <row r="824" spans="2:8" ht="24.9" customHeight="1" x14ac:dyDescent="0.3">
      <c r="B824" s="10"/>
      <c r="C824" s="36"/>
      <c r="D824" s="7"/>
      <c r="E824" s="38"/>
      <c r="F824" s="44" t="str">
        <f>IF(SUMIF(ENTRADA!$D:$D,$C824,ENTRADA!$G:$G)-SUMIF(SAIDA!$D:$D,$C824,SAIDA!$G:$G)=0,"",(SUMIF(ENTRADA!$D:$D,$C824,ENTRADA!$G:$G)-SUMIF(SAIDA!$D:$D,$C824,SAIDA!$G:$G)))</f>
        <v/>
      </c>
      <c r="G824" s="8" t="str">
        <f>IFERROR(SUMIF(ENTRADA!$D:$D,$C824,ENTRADA!$I:$I)/SUMIF(ENTRADA!$D:$D,$C824,ENTRADA!$G:$G),"")</f>
        <v/>
      </c>
      <c r="H824" s="9" t="str">
        <f>IFERROR(SUMIF(SAIDA!$D:$D,$C824,SAIDA!$I:$I)/SUMIF(SAIDA!$D:$D,$C824,SAIDA!$G:$G),"")</f>
        <v/>
      </c>
    </row>
    <row r="825" spans="2:8" ht="24.9" customHeight="1" x14ac:dyDescent="0.3">
      <c r="B825" s="10"/>
      <c r="C825" s="36"/>
      <c r="D825" s="7"/>
      <c r="E825" s="38"/>
      <c r="F825" s="44" t="str">
        <f>IF(SUMIF(ENTRADA!$D:$D,$C825,ENTRADA!$G:$G)-SUMIF(SAIDA!$D:$D,$C825,SAIDA!$G:$G)=0,"",(SUMIF(ENTRADA!$D:$D,$C825,ENTRADA!$G:$G)-SUMIF(SAIDA!$D:$D,$C825,SAIDA!$G:$G)))</f>
        <v/>
      </c>
      <c r="G825" s="8" t="str">
        <f>IFERROR(SUMIF(ENTRADA!$D:$D,$C825,ENTRADA!$I:$I)/SUMIF(ENTRADA!$D:$D,$C825,ENTRADA!$G:$G),"")</f>
        <v/>
      </c>
      <c r="H825" s="9" t="str">
        <f>IFERROR(SUMIF(SAIDA!$D:$D,$C825,SAIDA!$I:$I)/SUMIF(SAIDA!$D:$D,$C825,SAIDA!$G:$G),"")</f>
        <v/>
      </c>
    </row>
    <row r="826" spans="2:8" ht="24.9" customHeight="1" x14ac:dyDescent="0.3">
      <c r="B826" s="10"/>
      <c r="C826" s="36"/>
      <c r="D826" s="7"/>
      <c r="E826" s="38"/>
      <c r="F826" s="44" t="str">
        <f>IF(SUMIF(ENTRADA!$D:$D,$C826,ENTRADA!$G:$G)-SUMIF(SAIDA!$D:$D,$C826,SAIDA!$G:$G)=0,"",(SUMIF(ENTRADA!$D:$D,$C826,ENTRADA!$G:$G)-SUMIF(SAIDA!$D:$D,$C826,SAIDA!$G:$G)))</f>
        <v/>
      </c>
      <c r="G826" s="8" t="str">
        <f>IFERROR(SUMIF(ENTRADA!$D:$D,$C826,ENTRADA!$I:$I)/SUMIF(ENTRADA!$D:$D,$C826,ENTRADA!$G:$G),"")</f>
        <v/>
      </c>
      <c r="H826" s="9" t="str">
        <f>IFERROR(SUMIF(SAIDA!$D:$D,$C826,SAIDA!$I:$I)/SUMIF(SAIDA!$D:$D,$C826,SAIDA!$G:$G),"")</f>
        <v/>
      </c>
    </row>
    <row r="827" spans="2:8" ht="24.9" customHeight="1" x14ac:dyDescent="0.3">
      <c r="B827" s="10"/>
      <c r="C827" s="36"/>
      <c r="D827" s="7"/>
      <c r="E827" s="38"/>
      <c r="F827" s="44" t="str">
        <f>IF(SUMIF(ENTRADA!$D:$D,$C827,ENTRADA!$G:$G)-SUMIF(SAIDA!$D:$D,$C827,SAIDA!$G:$G)=0,"",(SUMIF(ENTRADA!$D:$D,$C827,ENTRADA!$G:$G)-SUMIF(SAIDA!$D:$D,$C827,SAIDA!$G:$G)))</f>
        <v/>
      </c>
      <c r="G827" s="8" t="str">
        <f>IFERROR(SUMIF(ENTRADA!$D:$D,$C827,ENTRADA!$I:$I)/SUMIF(ENTRADA!$D:$D,$C827,ENTRADA!$G:$G),"")</f>
        <v/>
      </c>
      <c r="H827" s="9" t="str">
        <f>IFERROR(SUMIF(SAIDA!$D:$D,$C827,SAIDA!$I:$I)/SUMIF(SAIDA!$D:$D,$C827,SAIDA!$G:$G),"")</f>
        <v/>
      </c>
    </row>
    <row r="828" spans="2:8" ht="24.9" customHeight="1" x14ac:dyDescent="0.3">
      <c r="B828" s="10"/>
      <c r="C828" s="36"/>
      <c r="D828" s="7"/>
      <c r="E828" s="38"/>
      <c r="F828" s="44" t="str">
        <f>IF(SUMIF(ENTRADA!$D:$D,$C828,ENTRADA!$G:$G)-SUMIF(SAIDA!$D:$D,$C828,SAIDA!$G:$G)=0,"",(SUMIF(ENTRADA!$D:$D,$C828,ENTRADA!$G:$G)-SUMIF(SAIDA!$D:$D,$C828,SAIDA!$G:$G)))</f>
        <v/>
      </c>
      <c r="G828" s="8" t="str">
        <f>IFERROR(SUMIF(ENTRADA!$D:$D,$C828,ENTRADA!$I:$I)/SUMIF(ENTRADA!$D:$D,$C828,ENTRADA!$G:$G),"")</f>
        <v/>
      </c>
      <c r="H828" s="9" t="str">
        <f>IFERROR(SUMIF(SAIDA!$D:$D,$C828,SAIDA!$I:$I)/SUMIF(SAIDA!$D:$D,$C828,SAIDA!$G:$G),"")</f>
        <v/>
      </c>
    </row>
    <row r="829" spans="2:8" ht="24.9" customHeight="1" x14ac:dyDescent="0.3">
      <c r="B829" s="10"/>
      <c r="C829" s="36"/>
      <c r="D829" s="7"/>
      <c r="E829" s="38"/>
      <c r="F829" s="44" t="str">
        <f>IF(SUMIF(ENTRADA!$D:$D,$C829,ENTRADA!$G:$G)-SUMIF(SAIDA!$D:$D,$C829,SAIDA!$G:$G)=0,"",(SUMIF(ENTRADA!$D:$D,$C829,ENTRADA!$G:$G)-SUMIF(SAIDA!$D:$D,$C829,SAIDA!$G:$G)))</f>
        <v/>
      </c>
      <c r="G829" s="8" t="str">
        <f>IFERROR(SUMIF(ENTRADA!$D:$D,$C829,ENTRADA!$I:$I)/SUMIF(ENTRADA!$D:$D,$C829,ENTRADA!$G:$G),"")</f>
        <v/>
      </c>
      <c r="H829" s="9" t="str">
        <f>IFERROR(SUMIF(SAIDA!$D:$D,$C829,SAIDA!$I:$I)/SUMIF(SAIDA!$D:$D,$C829,SAIDA!$G:$G),"")</f>
        <v/>
      </c>
    </row>
    <row r="830" spans="2:8" ht="24.9" customHeight="1" x14ac:dyDescent="0.3">
      <c r="B830" s="10"/>
      <c r="C830" s="36"/>
      <c r="D830" s="7"/>
      <c r="E830" s="38"/>
      <c r="F830" s="44" t="str">
        <f>IF(SUMIF(ENTRADA!$D:$D,$C830,ENTRADA!$G:$G)-SUMIF(SAIDA!$D:$D,$C830,SAIDA!$G:$G)=0,"",(SUMIF(ENTRADA!$D:$D,$C830,ENTRADA!$G:$G)-SUMIF(SAIDA!$D:$D,$C830,SAIDA!$G:$G)))</f>
        <v/>
      </c>
      <c r="G830" s="8" t="str">
        <f>IFERROR(SUMIF(ENTRADA!$D:$D,$C830,ENTRADA!$I:$I)/SUMIF(ENTRADA!$D:$D,$C830,ENTRADA!$G:$G),"")</f>
        <v/>
      </c>
      <c r="H830" s="9" t="str">
        <f>IFERROR(SUMIF(SAIDA!$D:$D,$C830,SAIDA!$I:$I)/SUMIF(SAIDA!$D:$D,$C830,SAIDA!$G:$G),"")</f>
        <v/>
      </c>
    </row>
    <row r="831" spans="2:8" ht="24.9" customHeight="1" x14ac:dyDescent="0.3">
      <c r="B831" s="10"/>
      <c r="C831" s="36"/>
      <c r="D831" s="7"/>
      <c r="E831" s="38"/>
      <c r="F831" s="44" t="str">
        <f>IF(SUMIF(ENTRADA!$D:$D,$C831,ENTRADA!$G:$G)-SUMIF(SAIDA!$D:$D,$C831,SAIDA!$G:$G)=0,"",(SUMIF(ENTRADA!$D:$D,$C831,ENTRADA!$G:$G)-SUMIF(SAIDA!$D:$D,$C831,SAIDA!$G:$G)))</f>
        <v/>
      </c>
      <c r="G831" s="8" t="str">
        <f>IFERROR(SUMIF(ENTRADA!$D:$D,$C831,ENTRADA!$I:$I)/SUMIF(ENTRADA!$D:$D,$C831,ENTRADA!$G:$G),"")</f>
        <v/>
      </c>
      <c r="H831" s="9" t="str">
        <f>IFERROR(SUMIF(SAIDA!$D:$D,$C831,SAIDA!$I:$I)/SUMIF(SAIDA!$D:$D,$C831,SAIDA!$G:$G),"")</f>
        <v/>
      </c>
    </row>
    <row r="832" spans="2:8" ht="24.9" customHeight="1" x14ac:dyDescent="0.3">
      <c r="B832" s="10"/>
      <c r="C832" s="36"/>
      <c r="D832" s="7"/>
      <c r="E832" s="38"/>
      <c r="F832" s="44" t="str">
        <f>IF(SUMIF(ENTRADA!$D:$D,$C832,ENTRADA!$G:$G)-SUMIF(SAIDA!$D:$D,$C832,SAIDA!$G:$G)=0,"",(SUMIF(ENTRADA!$D:$D,$C832,ENTRADA!$G:$G)-SUMIF(SAIDA!$D:$D,$C832,SAIDA!$G:$G)))</f>
        <v/>
      </c>
      <c r="G832" s="8" t="str">
        <f>IFERROR(SUMIF(ENTRADA!$D:$D,$C832,ENTRADA!$I:$I)/SUMIF(ENTRADA!$D:$D,$C832,ENTRADA!$G:$G),"")</f>
        <v/>
      </c>
      <c r="H832" s="9" t="str">
        <f>IFERROR(SUMIF(SAIDA!$D:$D,$C832,SAIDA!$I:$I)/SUMIF(SAIDA!$D:$D,$C832,SAIDA!$G:$G),"")</f>
        <v/>
      </c>
    </row>
    <row r="833" spans="2:8" ht="24.9" customHeight="1" x14ac:dyDescent="0.3">
      <c r="B833" s="10"/>
      <c r="C833" s="36"/>
      <c r="D833" s="7"/>
      <c r="E833" s="38"/>
      <c r="F833" s="44" t="str">
        <f>IF(SUMIF(ENTRADA!$D:$D,$C833,ENTRADA!$G:$G)-SUMIF(SAIDA!$D:$D,$C833,SAIDA!$G:$G)=0,"",(SUMIF(ENTRADA!$D:$D,$C833,ENTRADA!$G:$G)-SUMIF(SAIDA!$D:$D,$C833,SAIDA!$G:$G)))</f>
        <v/>
      </c>
      <c r="G833" s="8" t="str">
        <f>IFERROR(SUMIF(ENTRADA!$D:$D,$C833,ENTRADA!$I:$I)/SUMIF(ENTRADA!$D:$D,$C833,ENTRADA!$G:$G),"")</f>
        <v/>
      </c>
      <c r="H833" s="9" t="str">
        <f>IFERROR(SUMIF(SAIDA!$D:$D,$C833,SAIDA!$I:$I)/SUMIF(SAIDA!$D:$D,$C833,SAIDA!$G:$G),"")</f>
        <v/>
      </c>
    </row>
    <row r="834" spans="2:8" ht="24.9" customHeight="1" x14ac:dyDescent="0.3">
      <c r="B834" s="10"/>
      <c r="C834" s="36"/>
      <c r="D834" s="7"/>
      <c r="E834" s="38"/>
      <c r="F834" s="44" t="str">
        <f>IF(SUMIF(ENTRADA!$D:$D,$C834,ENTRADA!$G:$G)-SUMIF(SAIDA!$D:$D,$C834,SAIDA!$G:$G)=0,"",(SUMIF(ENTRADA!$D:$D,$C834,ENTRADA!$G:$G)-SUMIF(SAIDA!$D:$D,$C834,SAIDA!$G:$G)))</f>
        <v/>
      </c>
      <c r="G834" s="8" t="str">
        <f>IFERROR(SUMIF(ENTRADA!$D:$D,$C834,ENTRADA!$I:$I)/SUMIF(ENTRADA!$D:$D,$C834,ENTRADA!$G:$G),"")</f>
        <v/>
      </c>
      <c r="H834" s="9" t="str">
        <f>IFERROR(SUMIF(SAIDA!$D:$D,$C834,SAIDA!$I:$I)/SUMIF(SAIDA!$D:$D,$C834,SAIDA!$G:$G),"")</f>
        <v/>
      </c>
    </row>
    <row r="835" spans="2:8" ht="24.9" customHeight="1" x14ac:dyDescent="0.3">
      <c r="B835" s="10"/>
      <c r="C835" s="36"/>
      <c r="D835" s="7"/>
      <c r="E835" s="38"/>
      <c r="F835" s="44" t="str">
        <f>IF(SUMIF(ENTRADA!$D:$D,$C835,ENTRADA!$G:$G)-SUMIF(SAIDA!$D:$D,$C835,SAIDA!$G:$G)=0,"",(SUMIF(ENTRADA!$D:$D,$C835,ENTRADA!$G:$G)-SUMIF(SAIDA!$D:$D,$C835,SAIDA!$G:$G)))</f>
        <v/>
      </c>
      <c r="G835" s="8" t="str">
        <f>IFERROR(SUMIF(ENTRADA!$D:$D,$C835,ENTRADA!$I:$I)/SUMIF(ENTRADA!$D:$D,$C835,ENTRADA!$G:$G),"")</f>
        <v/>
      </c>
      <c r="H835" s="9" t="str">
        <f>IFERROR(SUMIF(SAIDA!$D:$D,$C835,SAIDA!$I:$I)/SUMIF(SAIDA!$D:$D,$C835,SAIDA!$G:$G),"")</f>
        <v/>
      </c>
    </row>
    <row r="836" spans="2:8" ht="24.9" customHeight="1" x14ac:dyDescent="0.3">
      <c r="B836" s="10"/>
      <c r="C836" s="36"/>
      <c r="D836" s="7"/>
      <c r="E836" s="38"/>
      <c r="F836" s="44" t="str">
        <f>IF(SUMIF(ENTRADA!$D:$D,$C836,ENTRADA!$G:$G)-SUMIF(SAIDA!$D:$D,$C836,SAIDA!$G:$G)=0,"",(SUMIF(ENTRADA!$D:$D,$C836,ENTRADA!$G:$G)-SUMIF(SAIDA!$D:$D,$C836,SAIDA!$G:$G)))</f>
        <v/>
      </c>
      <c r="G836" s="8" t="str">
        <f>IFERROR(SUMIF(ENTRADA!$D:$D,$C836,ENTRADA!$I:$I)/SUMIF(ENTRADA!$D:$D,$C836,ENTRADA!$G:$G),"")</f>
        <v/>
      </c>
      <c r="H836" s="9" t="str">
        <f>IFERROR(SUMIF(SAIDA!$D:$D,$C836,SAIDA!$I:$I)/SUMIF(SAIDA!$D:$D,$C836,SAIDA!$G:$G),"")</f>
        <v/>
      </c>
    </row>
    <row r="837" spans="2:8" ht="24.9" customHeight="1" x14ac:dyDescent="0.3">
      <c r="B837" s="10"/>
      <c r="C837" s="36"/>
      <c r="D837" s="7"/>
      <c r="E837" s="38"/>
      <c r="F837" s="44" t="str">
        <f>IF(SUMIF(ENTRADA!$D:$D,$C837,ENTRADA!$G:$G)-SUMIF(SAIDA!$D:$D,$C837,SAIDA!$G:$G)=0,"",(SUMIF(ENTRADA!$D:$D,$C837,ENTRADA!$G:$G)-SUMIF(SAIDA!$D:$D,$C837,SAIDA!$G:$G)))</f>
        <v/>
      </c>
      <c r="G837" s="8" t="str">
        <f>IFERROR(SUMIF(ENTRADA!$D:$D,$C837,ENTRADA!$I:$I)/SUMIF(ENTRADA!$D:$D,$C837,ENTRADA!$G:$G),"")</f>
        <v/>
      </c>
      <c r="H837" s="9" t="str">
        <f>IFERROR(SUMIF(SAIDA!$D:$D,$C837,SAIDA!$I:$I)/SUMIF(SAIDA!$D:$D,$C837,SAIDA!$G:$G),"")</f>
        <v/>
      </c>
    </row>
    <row r="838" spans="2:8" ht="24.9" customHeight="1" x14ac:dyDescent="0.3">
      <c r="B838" s="10"/>
      <c r="C838" s="36"/>
      <c r="D838" s="7"/>
      <c r="E838" s="38"/>
      <c r="F838" s="44" t="str">
        <f>IF(SUMIF(ENTRADA!$D:$D,$C838,ENTRADA!$G:$G)-SUMIF(SAIDA!$D:$D,$C838,SAIDA!$G:$G)=0,"",(SUMIF(ENTRADA!$D:$D,$C838,ENTRADA!$G:$G)-SUMIF(SAIDA!$D:$D,$C838,SAIDA!$G:$G)))</f>
        <v/>
      </c>
      <c r="G838" s="8" t="str">
        <f>IFERROR(SUMIF(ENTRADA!$D:$D,$C838,ENTRADA!$I:$I)/SUMIF(ENTRADA!$D:$D,$C838,ENTRADA!$G:$G),"")</f>
        <v/>
      </c>
      <c r="H838" s="9" t="str">
        <f>IFERROR(SUMIF(SAIDA!$D:$D,$C838,SAIDA!$I:$I)/SUMIF(SAIDA!$D:$D,$C838,SAIDA!$G:$G),"")</f>
        <v/>
      </c>
    </row>
    <row r="839" spans="2:8" ht="24.9" customHeight="1" x14ac:dyDescent="0.3">
      <c r="B839" s="10"/>
      <c r="C839" s="36"/>
      <c r="D839" s="7"/>
      <c r="E839" s="38"/>
      <c r="F839" s="44" t="str">
        <f>IF(SUMIF(ENTRADA!$D:$D,$C839,ENTRADA!$G:$G)-SUMIF(SAIDA!$D:$D,$C839,SAIDA!$G:$G)=0,"",(SUMIF(ENTRADA!$D:$D,$C839,ENTRADA!$G:$G)-SUMIF(SAIDA!$D:$D,$C839,SAIDA!$G:$G)))</f>
        <v/>
      </c>
      <c r="G839" s="8" t="str">
        <f>IFERROR(SUMIF(ENTRADA!$D:$D,$C839,ENTRADA!$I:$I)/SUMIF(ENTRADA!$D:$D,$C839,ENTRADA!$G:$G),"")</f>
        <v/>
      </c>
      <c r="H839" s="9" t="str">
        <f>IFERROR(SUMIF(SAIDA!$D:$D,$C839,SAIDA!$I:$I)/SUMIF(SAIDA!$D:$D,$C839,SAIDA!$G:$G),"")</f>
        <v/>
      </c>
    </row>
    <row r="840" spans="2:8" ht="24.9" customHeight="1" x14ac:dyDescent="0.3">
      <c r="B840" s="10"/>
      <c r="C840" s="36"/>
      <c r="D840" s="7"/>
      <c r="E840" s="38"/>
      <c r="F840" s="44" t="str">
        <f>IF(SUMIF(ENTRADA!$D:$D,$C840,ENTRADA!$G:$G)-SUMIF(SAIDA!$D:$D,$C840,SAIDA!$G:$G)=0,"",(SUMIF(ENTRADA!$D:$D,$C840,ENTRADA!$G:$G)-SUMIF(SAIDA!$D:$D,$C840,SAIDA!$G:$G)))</f>
        <v/>
      </c>
      <c r="G840" s="8" t="str">
        <f>IFERROR(SUMIF(ENTRADA!$D:$D,$C840,ENTRADA!$I:$I)/SUMIF(ENTRADA!$D:$D,$C840,ENTRADA!$G:$G),"")</f>
        <v/>
      </c>
      <c r="H840" s="9" t="str">
        <f>IFERROR(SUMIF(SAIDA!$D:$D,$C840,SAIDA!$I:$I)/SUMIF(SAIDA!$D:$D,$C840,SAIDA!$G:$G),"")</f>
        <v/>
      </c>
    </row>
    <row r="841" spans="2:8" ht="24.9" customHeight="1" x14ac:dyDescent="0.3">
      <c r="B841" s="10"/>
      <c r="C841" s="36"/>
      <c r="D841" s="7"/>
      <c r="E841" s="38"/>
      <c r="F841" s="44" t="str">
        <f>IF(SUMIF(ENTRADA!$D:$D,$C841,ENTRADA!$G:$G)-SUMIF(SAIDA!$D:$D,$C841,SAIDA!$G:$G)=0,"",(SUMIF(ENTRADA!$D:$D,$C841,ENTRADA!$G:$G)-SUMIF(SAIDA!$D:$D,$C841,SAIDA!$G:$G)))</f>
        <v/>
      </c>
      <c r="G841" s="8" t="str">
        <f>IFERROR(SUMIF(ENTRADA!$D:$D,$C841,ENTRADA!$I:$I)/SUMIF(ENTRADA!$D:$D,$C841,ENTRADA!$G:$G),"")</f>
        <v/>
      </c>
      <c r="H841" s="9" t="str">
        <f>IFERROR(SUMIF(SAIDA!$D:$D,$C841,SAIDA!$I:$I)/SUMIF(SAIDA!$D:$D,$C841,SAIDA!$G:$G),"")</f>
        <v/>
      </c>
    </row>
    <row r="842" spans="2:8" ht="24.9" customHeight="1" x14ac:dyDescent="0.3">
      <c r="B842" s="10"/>
      <c r="C842" s="36"/>
      <c r="D842" s="7"/>
      <c r="E842" s="38"/>
      <c r="F842" s="44" t="str">
        <f>IF(SUMIF(ENTRADA!$D:$D,$C842,ENTRADA!$G:$G)-SUMIF(SAIDA!$D:$D,$C842,SAIDA!$G:$G)=0,"",(SUMIF(ENTRADA!$D:$D,$C842,ENTRADA!$G:$G)-SUMIF(SAIDA!$D:$D,$C842,SAIDA!$G:$G)))</f>
        <v/>
      </c>
      <c r="G842" s="8" t="str">
        <f>IFERROR(SUMIF(ENTRADA!$D:$D,$C842,ENTRADA!$I:$I)/SUMIF(ENTRADA!$D:$D,$C842,ENTRADA!$G:$G),"")</f>
        <v/>
      </c>
      <c r="H842" s="9" t="str">
        <f>IFERROR(SUMIF(SAIDA!$D:$D,$C842,SAIDA!$I:$I)/SUMIF(SAIDA!$D:$D,$C842,SAIDA!$G:$G),"")</f>
        <v/>
      </c>
    </row>
    <row r="843" spans="2:8" ht="24.9" customHeight="1" x14ac:dyDescent="0.3">
      <c r="B843" s="10"/>
      <c r="C843" s="36"/>
      <c r="D843" s="7"/>
      <c r="E843" s="38"/>
      <c r="F843" s="44" t="str">
        <f>IF(SUMIF(ENTRADA!$D:$D,$C843,ENTRADA!$G:$G)-SUMIF(SAIDA!$D:$D,$C843,SAIDA!$G:$G)=0,"",(SUMIF(ENTRADA!$D:$D,$C843,ENTRADA!$G:$G)-SUMIF(SAIDA!$D:$D,$C843,SAIDA!$G:$G)))</f>
        <v/>
      </c>
      <c r="G843" s="8" t="str">
        <f>IFERROR(SUMIF(ENTRADA!$D:$D,$C843,ENTRADA!$I:$I)/SUMIF(ENTRADA!$D:$D,$C843,ENTRADA!$G:$G),"")</f>
        <v/>
      </c>
      <c r="H843" s="9" t="str">
        <f>IFERROR(SUMIF(SAIDA!$D:$D,$C843,SAIDA!$I:$I)/SUMIF(SAIDA!$D:$D,$C843,SAIDA!$G:$G),"")</f>
        <v/>
      </c>
    </row>
    <row r="844" spans="2:8" ht="24.9" customHeight="1" x14ac:dyDescent="0.3">
      <c r="B844" s="10"/>
      <c r="C844" s="36"/>
      <c r="D844" s="7"/>
      <c r="E844" s="38"/>
      <c r="F844" s="44" t="str">
        <f>IF(SUMIF(ENTRADA!$D:$D,$C844,ENTRADA!$G:$G)-SUMIF(SAIDA!$D:$D,$C844,SAIDA!$G:$G)=0,"",(SUMIF(ENTRADA!$D:$D,$C844,ENTRADA!$G:$G)-SUMIF(SAIDA!$D:$D,$C844,SAIDA!$G:$G)))</f>
        <v/>
      </c>
      <c r="G844" s="8" t="str">
        <f>IFERROR(SUMIF(ENTRADA!$D:$D,$C844,ENTRADA!$I:$I)/SUMIF(ENTRADA!$D:$D,$C844,ENTRADA!$G:$G),"")</f>
        <v/>
      </c>
      <c r="H844" s="9" t="str">
        <f>IFERROR(SUMIF(SAIDA!$D:$D,$C844,SAIDA!$I:$I)/SUMIF(SAIDA!$D:$D,$C844,SAIDA!$G:$G),"")</f>
        <v/>
      </c>
    </row>
    <row r="845" spans="2:8" ht="24.9" customHeight="1" x14ac:dyDescent="0.3">
      <c r="B845" s="10"/>
      <c r="C845" s="36"/>
      <c r="D845" s="7"/>
      <c r="E845" s="38"/>
      <c r="F845" s="44" t="str">
        <f>IF(SUMIF(ENTRADA!$D:$D,$C845,ENTRADA!$G:$G)-SUMIF(SAIDA!$D:$D,$C845,SAIDA!$G:$G)=0,"",(SUMIF(ENTRADA!$D:$D,$C845,ENTRADA!$G:$G)-SUMIF(SAIDA!$D:$D,$C845,SAIDA!$G:$G)))</f>
        <v/>
      </c>
      <c r="G845" s="8" t="str">
        <f>IFERROR(SUMIF(ENTRADA!$D:$D,$C845,ENTRADA!$I:$I)/SUMIF(ENTRADA!$D:$D,$C845,ENTRADA!$G:$G),"")</f>
        <v/>
      </c>
      <c r="H845" s="9" t="str">
        <f>IFERROR(SUMIF(SAIDA!$D:$D,$C845,SAIDA!$I:$I)/SUMIF(SAIDA!$D:$D,$C845,SAIDA!$G:$G),"")</f>
        <v/>
      </c>
    </row>
    <row r="846" spans="2:8" ht="24.9" customHeight="1" x14ac:dyDescent="0.3">
      <c r="B846" s="10"/>
      <c r="C846" s="36"/>
      <c r="D846" s="7"/>
      <c r="E846" s="38"/>
      <c r="F846" s="44" t="str">
        <f>IF(SUMIF(ENTRADA!$D:$D,$C846,ENTRADA!$G:$G)-SUMIF(SAIDA!$D:$D,$C846,SAIDA!$G:$G)=0,"",(SUMIF(ENTRADA!$D:$D,$C846,ENTRADA!$G:$G)-SUMIF(SAIDA!$D:$D,$C846,SAIDA!$G:$G)))</f>
        <v/>
      </c>
      <c r="G846" s="8" t="str">
        <f>IFERROR(SUMIF(ENTRADA!$D:$D,$C846,ENTRADA!$I:$I)/SUMIF(ENTRADA!$D:$D,$C846,ENTRADA!$G:$G),"")</f>
        <v/>
      </c>
      <c r="H846" s="9" t="str">
        <f>IFERROR(SUMIF(SAIDA!$D:$D,$C846,SAIDA!$I:$I)/SUMIF(SAIDA!$D:$D,$C846,SAIDA!$G:$G),"")</f>
        <v/>
      </c>
    </row>
    <row r="847" spans="2:8" ht="24.9" customHeight="1" x14ac:dyDescent="0.3">
      <c r="B847" s="10"/>
      <c r="C847" s="36"/>
      <c r="D847" s="7"/>
      <c r="E847" s="38"/>
      <c r="F847" s="44" t="str">
        <f>IF(SUMIF(ENTRADA!$D:$D,$C847,ENTRADA!$G:$G)-SUMIF(SAIDA!$D:$D,$C847,SAIDA!$G:$G)=0,"",(SUMIF(ENTRADA!$D:$D,$C847,ENTRADA!$G:$G)-SUMIF(SAIDA!$D:$D,$C847,SAIDA!$G:$G)))</f>
        <v/>
      </c>
      <c r="G847" s="8" t="str">
        <f>IFERROR(SUMIF(ENTRADA!$D:$D,$C847,ENTRADA!$I:$I)/SUMIF(ENTRADA!$D:$D,$C847,ENTRADA!$G:$G),"")</f>
        <v/>
      </c>
      <c r="H847" s="9" t="str">
        <f>IFERROR(SUMIF(SAIDA!$D:$D,$C847,SAIDA!$I:$I)/SUMIF(SAIDA!$D:$D,$C847,SAIDA!$G:$G),"")</f>
        <v/>
      </c>
    </row>
    <row r="848" spans="2:8" ht="24.9" customHeight="1" x14ac:dyDescent="0.3">
      <c r="B848" s="10"/>
      <c r="C848" s="36"/>
      <c r="D848" s="7"/>
      <c r="E848" s="38"/>
      <c r="F848" s="44" t="str">
        <f>IF(SUMIF(ENTRADA!$D:$D,$C848,ENTRADA!$G:$G)-SUMIF(SAIDA!$D:$D,$C848,SAIDA!$G:$G)=0,"",(SUMIF(ENTRADA!$D:$D,$C848,ENTRADA!$G:$G)-SUMIF(SAIDA!$D:$D,$C848,SAIDA!$G:$G)))</f>
        <v/>
      </c>
      <c r="G848" s="8" t="str">
        <f>IFERROR(SUMIF(ENTRADA!$D:$D,$C848,ENTRADA!$I:$I)/SUMIF(ENTRADA!$D:$D,$C848,ENTRADA!$G:$G),"")</f>
        <v/>
      </c>
      <c r="H848" s="9" t="str">
        <f>IFERROR(SUMIF(SAIDA!$D:$D,$C848,SAIDA!$I:$I)/SUMIF(SAIDA!$D:$D,$C848,SAIDA!$G:$G),"")</f>
        <v/>
      </c>
    </row>
    <row r="849" spans="2:8" ht="24.9" customHeight="1" x14ac:dyDescent="0.3">
      <c r="B849" s="10"/>
      <c r="C849" s="36"/>
      <c r="D849" s="7"/>
      <c r="E849" s="38"/>
      <c r="F849" s="44" t="str">
        <f>IF(SUMIF(ENTRADA!$D:$D,$C849,ENTRADA!$G:$G)-SUMIF(SAIDA!$D:$D,$C849,SAIDA!$G:$G)=0,"",(SUMIF(ENTRADA!$D:$D,$C849,ENTRADA!$G:$G)-SUMIF(SAIDA!$D:$D,$C849,SAIDA!$G:$G)))</f>
        <v/>
      </c>
      <c r="G849" s="8" t="str">
        <f>IFERROR(SUMIF(ENTRADA!$D:$D,$C849,ENTRADA!$I:$I)/SUMIF(ENTRADA!$D:$D,$C849,ENTRADA!$G:$G),"")</f>
        <v/>
      </c>
      <c r="H849" s="9" t="str">
        <f>IFERROR(SUMIF(SAIDA!$D:$D,$C849,SAIDA!$I:$I)/SUMIF(SAIDA!$D:$D,$C849,SAIDA!$G:$G),"")</f>
        <v/>
      </c>
    </row>
    <row r="850" spans="2:8" ht="24.9" customHeight="1" x14ac:dyDescent="0.3">
      <c r="B850" s="10"/>
      <c r="C850" s="36"/>
      <c r="D850" s="7"/>
      <c r="E850" s="38"/>
      <c r="F850" s="44" t="str">
        <f>IF(SUMIF(ENTRADA!$D:$D,$C850,ENTRADA!$G:$G)-SUMIF(SAIDA!$D:$D,$C850,SAIDA!$G:$G)=0,"",(SUMIF(ENTRADA!$D:$D,$C850,ENTRADA!$G:$G)-SUMIF(SAIDA!$D:$D,$C850,SAIDA!$G:$G)))</f>
        <v/>
      </c>
      <c r="G850" s="8" t="str">
        <f>IFERROR(SUMIF(ENTRADA!$D:$D,$C850,ENTRADA!$I:$I)/SUMIF(ENTRADA!$D:$D,$C850,ENTRADA!$G:$G),"")</f>
        <v/>
      </c>
      <c r="H850" s="9" t="str">
        <f>IFERROR(SUMIF(SAIDA!$D:$D,$C850,SAIDA!$I:$I)/SUMIF(SAIDA!$D:$D,$C850,SAIDA!$G:$G),"")</f>
        <v/>
      </c>
    </row>
    <row r="851" spans="2:8" ht="24.9" customHeight="1" x14ac:dyDescent="0.3">
      <c r="B851" s="10"/>
      <c r="C851" s="36"/>
      <c r="D851" s="7"/>
      <c r="E851" s="38"/>
      <c r="F851" s="44" t="str">
        <f>IF(SUMIF(ENTRADA!$D:$D,$C851,ENTRADA!$G:$G)-SUMIF(SAIDA!$D:$D,$C851,SAIDA!$G:$G)=0,"",(SUMIF(ENTRADA!$D:$D,$C851,ENTRADA!$G:$G)-SUMIF(SAIDA!$D:$D,$C851,SAIDA!$G:$G)))</f>
        <v/>
      </c>
      <c r="G851" s="8" t="str">
        <f>IFERROR(SUMIF(ENTRADA!$D:$D,$C851,ENTRADA!$I:$I)/SUMIF(ENTRADA!$D:$D,$C851,ENTRADA!$G:$G),"")</f>
        <v/>
      </c>
      <c r="H851" s="9" t="str">
        <f>IFERROR(SUMIF(SAIDA!$D:$D,$C851,SAIDA!$I:$I)/SUMIF(SAIDA!$D:$D,$C851,SAIDA!$G:$G),"")</f>
        <v/>
      </c>
    </row>
    <row r="852" spans="2:8" ht="24.9" customHeight="1" x14ac:dyDescent="0.3">
      <c r="B852" s="10"/>
      <c r="C852" s="36"/>
      <c r="D852" s="7"/>
      <c r="E852" s="38"/>
      <c r="F852" s="44" t="str">
        <f>IF(SUMIF(ENTRADA!$D:$D,$C852,ENTRADA!$G:$G)-SUMIF(SAIDA!$D:$D,$C852,SAIDA!$G:$G)=0,"",(SUMIF(ENTRADA!$D:$D,$C852,ENTRADA!$G:$G)-SUMIF(SAIDA!$D:$D,$C852,SAIDA!$G:$G)))</f>
        <v/>
      </c>
      <c r="G852" s="8" t="str">
        <f>IFERROR(SUMIF(ENTRADA!$D:$D,$C852,ENTRADA!$I:$I)/SUMIF(ENTRADA!$D:$D,$C852,ENTRADA!$G:$G),"")</f>
        <v/>
      </c>
      <c r="H852" s="9" t="str">
        <f>IFERROR(SUMIF(SAIDA!$D:$D,$C852,SAIDA!$I:$I)/SUMIF(SAIDA!$D:$D,$C852,SAIDA!$G:$G),"")</f>
        <v/>
      </c>
    </row>
    <row r="853" spans="2:8" ht="24.9" customHeight="1" x14ac:dyDescent="0.3">
      <c r="B853" s="10"/>
      <c r="C853" s="36"/>
      <c r="D853" s="7"/>
      <c r="E853" s="38"/>
      <c r="F853" s="44" t="str">
        <f>IF(SUMIF(ENTRADA!$D:$D,$C853,ENTRADA!$G:$G)-SUMIF(SAIDA!$D:$D,$C853,SAIDA!$G:$G)=0,"",(SUMIF(ENTRADA!$D:$D,$C853,ENTRADA!$G:$G)-SUMIF(SAIDA!$D:$D,$C853,SAIDA!$G:$G)))</f>
        <v/>
      </c>
      <c r="G853" s="8" t="str">
        <f>IFERROR(SUMIF(ENTRADA!$D:$D,$C853,ENTRADA!$I:$I)/SUMIF(ENTRADA!$D:$D,$C853,ENTRADA!$G:$G),"")</f>
        <v/>
      </c>
      <c r="H853" s="9" t="str">
        <f>IFERROR(SUMIF(SAIDA!$D:$D,$C853,SAIDA!$I:$I)/SUMIF(SAIDA!$D:$D,$C853,SAIDA!$G:$G),"")</f>
        <v/>
      </c>
    </row>
    <row r="854" spans="2:8" ht="24.9" customHeight="1" x14ac:dyDescent="0.3">
      <c r="B854" s="10"/>
      <c r="C854" s="36"/>
      <c r="D854" s="7"/>
      <c r="E854" s="38"/>
      <c r="F854" s="44" t="str">
        <f>IF(SUMIF(ENTRADA!$D:$D,$C854,ENTRADA!$G:$G)-SUMIF(SAIDA!$D:$D,$C854,SAIDA!$G:$G)=0,"",(SUMIF(ENTRADA!$D:$D,$C854,ENTRADA!$G:$G)-SUMIF(SAIDA!$D:$D,$C854,SAIDA!$G:$G)))</f>
        <v/>
      </c>
      <c r="G854" s="8" t="str">
        <f>IFERROR(SUMIF(ENTRADA!$D:$D,$C854,ENTRADA!$I:$I)/SUMIF(ENTRADA!$D:$D,$C854,ENTRADA!$G:$G),"")</f>
        <v/>
      </c>
      <c r="H854" s="9" t="str">
        <f>IFERROR(SUMIF(SAIDA!$D:$D,$C854,SAIDA!$I:$I)/SUMIF(SAIDA!$D:$D,$C854,SAIDA!$G:$G),"")</f>
        <v/>
      </c>
    </row>
    <row r="855" spans="2:8" ht="24.9" customHeight="1" x14ac:dyDescent="0.3">
      <c r="B855" s="10"/>
      <c r="C855" s="36"/>
      <c r="D855" s="7"/>
      <c r="E855" s="38"/>
      <c r="F855" s="44" t="str">
        <f>IF(SUMIF(ENTRADA!$D:$D,$C855,ENTRADA!$G:$G)-SUMIF(SAIDA!$D:$D,$C855,SAIDA!$G:$G)=0,"",(SUMIF(ENTRADA!$D:$D,$C855,ENTRADA!$G:$G)-SUMIF(SAIDA!$D:$D,$C855,SAIDA!$G:$G)))</f>
        <v/>
      </c>
      <c r="G855" s="8" t="str">
        <f>IFERROR(SUMIF(ENTRADA!$D:$D,$C855,ENTRADA!$I:$I)/SUMIF(ENTRADA!$D:$D,$C855,ENTRADA!$G:$G),"")</f>
        <v/>
      </c>
      <c r="H855" s="9" t="str">
        <f>IFERROR(SUMIF(SAIDA!$D:$D,$C855,SAIDA!$I:$I)/SUMIF(SAIDA!$D:$D,$C855,SAIDA!$G:$G),"")</f>
        <v/>
      </c>
    </row>
    <row r="856" spans="2:8" ht="24.9" customHeight="1" x14ac:dyDescent="0.3">
      <c r="B856" s="10"/>
      <c r="C856" s="36"/>
      <c r="D856" s="7"/>
      <c r="E856" s="38"/>
      <c r="F856" s="44" t="str">
        <f>IF(SUMIF(ENTRADA!$D:$D,$C856,ENTRADA!$G:$G)-SUMIF(SAIDA!$D:$D,$C856,SAIDA!$G:$G)=0,"",(SUMIF(ENTRADA!$D:$D,$C856,ENTRADA!$G:$G)-SUMIF(SAIDA!$D:$D,$C856,SAIDA!$G:$G)))</f>
        <v/>
      </c>
      <c r="G856" s="8" t="str">
        <f>IFERROR(SUMIF(ENTRADA!$D:$D,$C856,ENTRADA!$I:$I)/SUMIF(ENTRADA!$D:$D,$C856,ENTRADA!$G:$G),"")</f>
        <v/>
      </c>
      <c r="H856" s="9" t="str">
        <f>IFERROR(SUMIF(SAIDA!$D:$D,$C856,SAIDA!$I:$I)/SUMIF(SAIDA!$D:$D,$C856,SAIDA!$G:$G),"")</f>
        <v/>
      </c>
    </row>
    <row r="857" spans="2:8" ht="24.9" customHeight="1" x14ac:dyDescent="0.3">
      <c r="B857" s="10"/>
      <c r="C857" s="36"/>
      <c r="D857" s="7"/>
      <c r="E857" s="38"/>
      <c r="F857" s="44" t="str">
        <f>IF(SUMIF(ENTRADA!$D:$D,$C857,ENTRADA!$G:$G)-SUMIF(SAIDA!$D:$D,$C857,SAIDA!$G:$G)=0,"",(SUMIF(ENTRADA!$D:$D,$C857,ENTRADA!$G:$G)-SUMIF(SAIDA!$D:$D,$C857,SAIDA!$G:$G)))</f>
        <v/>
      </c>
      <c r="G857" s="8" t="str">
        <f>IFERROR(SUMIF(ENTRADA!$D:$D,$C857,ENTRADA!$I:$I)/SUMIF(ENTRADA!$D:$D,$C857,ENTRADA!$G:$G),"")</f>
        <v/>
      </c>
      <c r="H857" s="9" t="str">
        <f>IFERROR(SUMIF(SAIDA!$D:$D,$C857,SAIDA!$I:$I)/SUMIF(SAIDA!$D:$D,$C857,SAIDA!$G:$G),"")</f>
        <v/>
      </c>
    </row>
    <row r="858" spans="2:8" ht="24.9" customHeight="1" x14ac:dyDescent="0.3">
      <c r="B858" s="10"/>
      <c r="C858" s="36"/>
      <c r="D858" s="7"/>
      <c r="E858" s="38"/>
      <c r="F858" s="44" t="str">
        <f>IF(SUMIF(ENTRADA!$D:$D,$C858,ENTRADA!$G:$G)-SUMIF(SAIDA!$D:$D,$C858,SAIDA!$G:$G)=0,"",(SUMIF(ENTRADA!$D:$D,$C858,ENTRADA!$G:$G)-SUMIF(SAIDA!$D:$D,$C858,SAIDA!$G:$G)))</f>
        <v/>
      </c>
      <c r="G858" s="8" t="str">
        <f>IFERROR(SUMIF(ENTRADA!$D:$D,$C858,ENTRADA!$I:$I)/SUMIF(ENTRADA!$D:$D,$C858,ENTRADA!$G:$G),"")</f>
        <v/>
      </c>
      <c r="H858" s="9" t="str">
        <f>IFERROR(SUMIF(SAIDA!$D:$D,$C858,SAIDA!$I:$I)/SUMIF(SAIDA!$D:$D,$C858,SAIDA!$G:$G),"")</f>
        <v/>
      </c>
    </row>
    <row r="859" spans="2:8" ht="24.9" customHeight="1" x14ac:dyDescent="0.3">
      <c r="B859" s="10"/>
      <c r="C859" s="36"/>
      <c r="D859" s="7"/>
      <c r="E859" s="38"/>
      <c r="F859" s="44" t="str">
        <f>IF(SUMIF(ENTRADA!$D:$D,$C859,ENTRADA!$G:$G)-SUMIF(SAIDA!$D:$D,$C859,SAIDA!$G:$G)=0,"",(SUMIF(ENTRADA!$D:$D,$C859,ENTRADA!$G:$G)-SUMIF(SAIDA!$D:$D,$C859,SAIDA!$G:$G)))</f>
        <v/>
      </c>
      <c r="G859" s="8" t="str">
        <f>IFERROR(SUMIF(ENTRADA!$D:$D,$C859,ENTRADA!$I:$I)/SUMIF(ENTRADA!$D:$D,$C859,ENTRADA!$G:$G),"")</f>
        <v/>
      </c>
      <c r="H859" s="9" t="str">
        <f>IFERROR(SUMIF(SAIDA!$D:$D,$C859,SAIDA!$I:$I)/SUMIF(SAIDA!$D:$D,$C859,SAIDA!$G:$G),"")</f>
        <v/>
      </c>
    </row>
    <row r="860" spans="2:8" ht="24.9" customHeight="1" x14ac:dyDescent="0.3">
      <c r="B860" s="10"/>
      <c r="C860" s="36"/>
      <c r="D860" s="7"/>
      <c r="E860" s="38"/>
      <c r="F860" s="44" t="str">
        <f>IF(SUMIF(ENTRADA!$D:$D,$C860,ENTRADA!$G:$G)-SUMIF(SAIDA!$D:$D,$C860,SAIDA!$G:$G)=0,"",(SUMIF(ENTRADA!$D:$D,$C860,ENTRADA!$G:$G)-SUMIF(SAIDA!$D:$D,$C860,SAIDA!$G:$G)))</f>
        <v/>
      </c>
      <c r="G860" s="8" t="str">
        <f>IFERROR(SUMIF(ENTRADA!$D:$D,$C860,ENTRADA!$I:$I)/SUMIF(ENTRADA!$D:$D,$C860,ENTRADA!$G:$G),"")</f>
        <v/>
      </c>
      <c r="H860" s="9" t="str">
        <f>IFERROR(SUMIF(SAIDA!$D:$D,$C860,SAIDA!$I:$I)/SUMIF(SAIDA!$D:$D,$C860,SAIDA!$G:$G),"")</f>
        <v/>
      </c>
    </row>
    <row r="861" spans="2:8" ht="24.9" customHeight="1" x14ac:dyDescent="0.3">
      <c r="B861" s="10"/>
      <c r="C861" s="36"/>
      <c r="D861" s="7"/>
      <c r="E861" s="38"/>
      <c r="F861" s="44" t="str">
        <f>IF(SUMIF(ENTRADA!$D:$D,$C861,ENTRADA!$G:$G)-SUMIF(SAIDA!$D:$D,$C861,SAIDA!$G:$G)=0,"",(SUMIF(ENTRADA!$D:$D,$C861,ENTRADA!$G:$G)-SUMIF(SAIDA!$D:$D,$C861,SAIDA!$G:$G)))</f>
        <v/>
      </c>
      <c r="G861" s="8" t="str">
        <f>IFERROR(SUMIF(ENTRADA!$D:$D,$C861,ENTRADA!$I:$I)/SUMIF(ENTRADA!$D:$D,$C861,ENTRADA!$G:$G),"")</f>
        <v/>
      </c>
      <c r="H861" s="9" t="str">
        <f>IFERROR(SUMIF(SAIDA!$D:$D,$C861,SAIDA!$I:$I)/SUMIF(SAIDA!$D:$D,$C861,SAIDA!$G:$G),"")</f>
        <v/>
      </c>
    </row>
    <row r="862" spans="2:8" ht="24.9" customHeight="1" x14ac:dyDescent="0.3">
      <c r="B862" s="10"/>
      <c r="C862" s="36"/>
      <c r="D862" s="7"/>
      <c r="E862" s="38"/>
      <c r="F862" s="44" t="str">
        <f>IF(SUMIF(ENTRADA!$D:$D,$C862,ENTRADA!$G:$G)-SUMIF(SAIDA!$D:$D,$C862,SAIDA!$G:$G)=0,"",(SUMIF(ENTRADA!$D:$D,$C862,ENTRADA!$G:$G)-SUMIF(SAIDA!$D:$D,$C862,SAIDA!$G:$G)))</f>
        <v/>
      </c>
      <c r="G862" s="8" t="str">
        <f>IFERROR(SUMIF(ENTRADA!$D:$D,$C862,ENTRADA!$I:$I)/SUMIF(ENTRADA!$D:$D,$C862,ENTRADA!$G:$G),"")</f>
        <v/>
      </c>
      <c r="H862" s="9" t="str">
        <f>IFERROR(SUMIF(SAIDA!$D:$D,$C862,SAIDA!$I:$I)/SUMIF(SAIDA!$D:$D,$C862,SAIDA!$G:$G),"")</f>
        <v/>
      </c>
    </row>
    <row r="863" spans="2:8" ht="24.9" customHeight="1" x14ac:dyDescent="0.3">
      <c r="B863" s="10"/>
      <c r="C863" s="36"/>
      <c r="D863" s="7"/>
      <c r="E863" s="38"/>
      <c r="F863" s="44" t="str">
        <f>IF(SUMIF(ENTRADA!$D:$D,$C863,ENTRADA!$G:$G)-SUMIF(SAIDA!$D:$D,$C863,SAIDA!$G:$G)=0,"",(SUMIF(ENTRADA!$D:$D,$C863,ENTRADA!$G:$G)-SUMIF(SAIDA!$D:$D,$C863,SAIDA!$G:$G)))</f>
        <v/>
      </c>
      <c r="G863" s="8" t="str">
        <f>IFERROR(SUMIF(ENTRADA!$D:$D,$C863,ENTRADA!$I:$I)/SUMIF(ENTRADA!$D:$D,$C863,ENTRADA!$G:$G),"")</f>
        <v/>
      </c>
      <c r="H863" s="9" t="str">
        <f>IFERROR(SUMIF(SAIDA!$D:$D,$C863,SAIDA!$I:$I)/SUMIF(SAIDA!$D:$D,$C863,SAIDA!$G:$G),"")</f>
        <v/>
      </c>
    </row>
    <row r="864" spans="2:8" ht="24.9" customHeight="1" x14ac:dyDescent="0.3">
      <c r="B864" s="10"/>
      <c r="C864" s="36"/>
      <c r="D864" s="7"/>
      <c r="E864" s="38"/>
      <c r="F864" s="44" t="str">
        <f>IF(SUMIF(ENTRADA!$D:$D,$C864,ENTRADA!$G:$G)-SUMIF(SAIDA!$D:$D,$C864,SAIDA!$G:$G)=0,"",(SUMIF(ENTRADA!$D:$D,$C864,ENTRADA!$G:$G)-SUMIF(SAIDA!$D:$D,$C864,SAIDA!$G:$G)))</f>
        <v/>
      </c>
      <c r="G864" s="8" t="str">
        <f>IFERROR(SUMIF(ENTRADA!$D:$D,$C864,ENTRADA!$I:$I)/SUMIF(ENTRADA!$D:$D,$C864,ENTRADA!$G:$G),"")</f>
        <v/>
      </c>
      <c r="H864" s="9" t="str">
        <f>IFERROR(SUMIF(SAIDA!$D:$D,$C864,SAIDA!$I:$I)/SUMIF(SAIDA!$D:$D,$C864,SAIDA!$G:$G),"")</f>
        <v/>
      </c>
    </row>
    <row r="865" spans="2:8" ht="24.9" customHeight="1" x14ac:dyDescent="0.3">
      <c r="B865" s="10"/>
      <c r="C865" s="36"/>
      <c r="D865" s="7"/>
      <c r="E865" s="38"/>
      <c r="F865" s="44" t="str">
        <f>IF(SUMIF(ENTRADA!$D:$D,$C865,ENTRADA!$G:$G)-SUMIF(SAIDA!$D:$D,$C865,SAIDA!$G:$G)=0,"",(SUMIF(ENTRADA!$D:$D,$C865,ENTRADA!$G:$G)-SUMIF(SAIDA!$D:$D,$C865,SAIDA!$G:$G)))</f>
        <v/>
      </c>
      <c r="G865" s="8" t="str">
        <f>IFERROR(SUMIF(ENTRADA!$D:$D,$C865,ENTRADA!$I:$I)/SUMIF(ENTRADA!$D:$D,$C865,ENTRADA!$G:$G),"")</f>
        <v/>
      </c>
      <c r="H865" s="9" t="str">
        <f>IFERROR(SUMIF(SAIDA!$D:$D,$C865,SAIDA!$I:$I)/SUMIF(SAIDA!$D:$D,$C865,SAIDA!$G:$G),"")</f>
        <v/>
      </c>
    </row>
    <row r="866" spans="2:8" ht="24.9" customHeight="1" x14ac:dyDescent="0.3">
      <c r="B866" s="10"/>
      <c r="C866" s="36"/>
      <c r="D866" s="7"/>
      <c r="E866" s="38"/>
      <c r="F866" s="44" t="str">
        <f>IF(SUMIF(ENTRADA!$D:$D,$C866,ENTRADA!$G:$G)-SUMIF(SAIDA!$D:$D,$C866,SAIDA!$G:$G)=0,"",(SUMIF(ENTRADA!$D:$D,$C866,ENTRADA!$G:$G)-SUMIF(SAIDA!$D:$D,$C866,SAIDA!$G:$G)))</f>
        <v/>
      </c>
      <c r="G866" s="8" t="str">
        <f>IFERROR(SUMIF(ENTRADA!$D:$D,$C866,ENTRADA!$I:$I)/SUMIF(ENTRADA!$D:$D,$C866,ENTRADA!$G:$G),"")</f>
        <v/>
      </c>
      <c r="H866" s="9" t="str">
        <f>IFERROR(SUMIF(SAIDA!$D:$D,$C866,SAIDA!$I:$I)/SUMIF(SAIDA!$D:$D,$C866,SAIDA!$G:$G),"")</f>
        <v/>
      </c>
    </row>
    <row r="867" spans="2:8" ht="24.9" customHeight="1" x14ac:dyDescent="0.3">
      <c r="B867" s="10"/>
      <c r="C867" s="36"/>
      <c r="D867" s="7"/>
      <c r="E867" s="38"/>
      <c r="F867" s="44" t="str">
        <f>IF(SUMIF(ENTRADA!$D:$D,$C867,ENTRADA!$G:$G)-SUMIF(SAIDA!$D:$D,$C867,SAIDA!$G:$G)=0,"",(SUMIF(ENTRADA!$D:$D,$C867,ENTRADA!$G:$G)-SUMIF(SAIDA!$D:$D,$C867,SAIDA!$G:$G)))</f>
        <v/>
      </c>
      <c r="G867" s="8" t="str">
        <f>IFERROR(SUMIF(ENTRADA!$D:$D,$C867,ENTRADA!$I:$I)/SUMIF(ENTRADA!$D:$D,$C867,ENTRADA!$G:$G),"")</f>
        <v/>
      </c>
      <c r="H867" s="9" t="str">
        <f>IFERROR(SUMIF(SAIDA!$D:$D,$C867,SAIDA!$I:$I)/SUMIF(SAIDA!$D:$D,$C867,SAIDA!$G:$G),"")</f>
        <v/>
      </c>
    </row>
    <row r="868" spans="2:8" ht="24.9" customHeight="1" x14ac:dyDescent="0.3">
      <c r="B868" s="10"/>
      <c r="C868" s="36"/>
      <c r="D868" s="7"/>
      <c r="E868" s="38"/>
      <c r="F868" s="44" t="str">
        <f>IF(SUMIF(ENTRADA!$D:$D,$C868,ENTRADA!$G:$G)-SUMIF(SAIDA!$D:$D,$C868,SAIDA!$G:$G)=0,"",(SUMIF(ENTRADA!$D:$D,$C868,ENTRADA!$G:$G)-SUMIF(SAIDA!$D:$D,$C868,SAIDA!$G:$G)))</f>
        <v/>
      </c>
      <c r="G868" s="8" t="str">
        <f>IFERROR(SUMIF(ENTRADA!$D:$D,$C868,ENTRADA!$I:$I)/SUMIF(ENTRADA!$D:$D,$C868,ENTRADA!$G:$G),"")</f>
        <v/>
      </c>
      <c r="H868" s="9" t="str">
        <f>IFERROR(SUMIF(SAIDA!$D:$D,$C868,SAIDA!$I:$I)/SUMIF(SAIDA!$D:$D,$C868,SAIDA!$G:$G),"")</f>
        <v/>
      </c>
    </row>
    <row r="869" spans="2:8" ht="24.9" customHeight="1" x14ac:dyDescent="0.3">
      <c r="B869" s="10"/>
      <c r="C869" s="36"/>
      <c r="D869" s="7"/>
      <c r="E869" s="38"/>
      <c r="F869" s="44" t="str">
        <f>IF(SUMIF(ENTRADA!$D:$D,$C869,ENTRADA!$G:$G)-SUMIF(SAIDA!$D:$D,$C869,SAIDA!$G:$G)=0,"",(SUMIF(ENTRADA!$D:$D,$C869,ENTRADA!$G:$G)-SUMIF(SAIDA!$D:$D,$C869,SAIDA!$G:$G)))</f>
        <v/>
      </c>
      <c r="G869" s="8" t="str">
        <f>IFERROR(SUMIF(ENTRADA!$D:$D,$C869,ENTRADA!$I:$I)/SUMIF(ENTRADA!$D:$D,$C869,ENTRADA!$G:$G),"")</f>
        <v/>
      </c>
      <c r="H869" s="9" t="str">
        <f>IFERROR(SUMIF(SAIDA!$D:$D,$C869,SAIDA!$I:$I)/SUMIF(SAIDA!$D:$D,$C869,SAIDA!$G:$G),"")</f>
        <v/>
      </c>
    </row>
    <row r="870" spans="2:8" ht="24.9" customHeight="1" x14ac:dyDescent="0.3">
      <c r="B870" s="10"/>
      <c r="C870" s="36"/>
      <c r="D870" s="7"/>
      <c r="E870" s="38"/>
      <c r="F870" s="44" t="str">
        <f>IF(SUMIF(ENTRADA!$D:$D,$C870,ENTRADA!$G:$G)-SUMIF(SAIDA!$D:$D,$C870,SAIDA!$G:$G)=0,"",(SUMIF(ENTRADA!$D:$D,$C870,ENTRADA!$G:$G)-SUMIF(SAIDA!$D:$D,$C870,SAIDA!$G:$G)))</f>
        <v/>
      </c>
      <c r="G870" s="8" t="str">
        <f>IFERROR(SUMIF(ENTRADA!$D:$D,$C870,ENTRADA!$I:$I)/SUMIF(ENTRADA!$D:$D,$C870,ENTRADA!$G:$G),"")</f>
        <v/>
      </c>
      <c r="H870" s="9" t="str">
        <f>IFERROR(SUMIF(SAIDA!$D:$D,$C870,SAIDA!$I:$I)/SUMIF(SAIDA!$D:$D,$C870,SAIDA!$G:$G),"")</f>
        <v/>
      </c>
    </row>
    <row r="871" spans="2:8" ht="24.9" customHeight="1" x14ac:dyDescent="0.3">
      <c r="B871" s="10"/>
      <c r="C871" s="36"/>
      <c r="D871" s="7"/>
      <c r="E871" s="38"/>
      <c r="F871" s="44" t="str">
        <f>IF(SUMIF(ENTRADA!$D:$D,$C871,ENTRADA!$G:$G)-SUMIF(SAIDA!$D:$D,$C871,SAIDA!$G:$G)=0,"",(SUMIF(ENTRADA!$D:$D,$C871,ENTRADA!$G:$G)-SUMIF(SAIDA!$D:$D,$C871,SAIDA!$G:$G)))</f>
        <v/>
      </c>
      <c r="G871" s="8" t="str">
        <f>IFERROR(SUMIF(ENTRADA!$D:$D,$C871,ENTRADA!$I:$I)/SUMIF(ENTRADA!$D:$D,$C871,ENTRADA!$G:$G),"")</f>
        <v/>
      </c>
      <c r="H871" s="9" t="str">
        <f>IFERROR(SUMIF(SAIDA!$D:$D,$C871,SAIDA!$I:$I)/SUMIF(SAIDA!$D:$D,$C871,SAIDA!$G:$G),"")</f>
        <v/>
      </c>
    </row>
    <row r="872" spans="2:8" ht="24.9" customHeight="1" x14ac:dyDescent="0.3">
      <c r="B872" s="10"/>
      <c r="C872" s="36"/>
      <c r="D872" s="7"/>
      <c r="E872" s="38"/>
      <c r="F872" s="44" t="str">
        <f>IF(SUMIF(ENTRADA!$D:$D,$C872,ENTRADA!$G:$G)-SUMIF(SAIDA!$D:$D,$C872,SAIDA!$G:$G)=0,"",(SUMIF(ENTRADA!$D:$D,$C872,ENTRADA!$G:$G)-SUMIF(SAIDA!$D:$D,$C872,SAIDA!$G:$G)))</f>
        <v/>
      </c>
      <c r="G872" s="8" t="str">
        <f>IFERROR(SUMIF(ENTRADA!$D:$D,$C872,ENTRADA!$I:$I)/SUMIF(ENTRADA!$D:$D,$C872,ENTRADA!$G:$G),"")</f>
        <v/>
      </c>
      <c r="H872" s="9" t="str">
        <f>IFERROR(SUMIF(SAIDA!$D:$D,$C872,SAIDA!$I:$I)/SUMIF(SAIDA!$D:$D,$C872,SAIDA!$G:$G),"")</f>
        <v/>
      </c>
    </row>
    <row r="873" spans="2:8" ht="24.9" customHeight="1" x14ac:dyDescent="0.3">
      <c r="B873" s="10"/>
      <c r="C873" s="36"/>
      <c r="D873" s="7"/>
      <c r="E873" s="38"/>
      <c r="F873" s="44" t="str">
        <f>IF(SUMIF(ENTRADA!$D:$D,$C873,ENTRADA!$G:$G)-SUMIF(SAIDA!$D:$D,$C873,SAIDA!$G:$G)=0,"",(SUMIF(ENTRADA!$D:$D,$C873,ENTRADA!$G:$G)-SUMIF(SAIDA!$D:$D,$C873,SAIDA!$G:$G)))</f>
        <v/>
      </c>
      <c r="G873" s="8" t="str">
        <f>IFERROR(SUMIF(ENTRADA!$D:$D,$C873,ENTRADA!$I:$I)/SUMIF(ENTRADA!$D:$D,$C873,ENTRADA!$G:$G),"")</f>
        <v/>
      </c>
      <c r="H873" s="9" t="str">
        <f>IFERROR(SUMIF(SAIDA!$D:$D,$C873,SAIDA!$I:$I)/SUMIF(SAIDA!$D:$D,$C873,SAIDA!$G:$G),"")</f>
        <v/>
      </c>
    </row>
    <row r="874" spans="2:8" ht="24.9" customHeight="1" x14ac:dyDescent="0.3">
      <c r="B874" s="10"/>
      <c r="C874" s="36"/>
      <c r="D874" s="7"/>
      <c r="E874" s="38"/>
      <c r="F874" s="44" t="str">
        <f>IF(SUMIF(ENTRADA!$D:$D,$C874,ENTRADA!$G:$G)-SUMIF(SAIDA!$D:$D,$C874,SAIDA!$G:$G)=0,"",(SUMIF(ENTRADA!$D:$D,$C874,ENTRADA!$G:$G)-SUMIF(SAIDA!$D:$D,$C874,SAIDA!$G:$G)))</f>
        <v/>
      </c>
      <c r="G874" s="8" t="str">
        <f>IFERROR(SUMIF(ENTRADA!$D:$D,$C874,ENTRADA!$I:$I)/SUMIF(ENTRADA!$D:$D,$C874,ENTRADA!$G:$G),"")</f>
        <v/>
      </c>
      <c r="H874" s="9" t="str">
        <f>IFERROR(SUMIF(SAIDA!$D:$D,$C874,SAIDA!$I:$I)/SUMIF(SAIDA!$D:$D,$C874,SAIDA!$G:$G),"")</f>
        <v/>
      </c>
    </row>
    <row r="875" spans="2:8" ht="24.9" customHeight="1" x14ac:dyDescent="0.3">
      <c r="B875" s="10"/>
      <c r="C875" s="36"/>
      <c r="D875" s="7"/>
      <c r="E875" s="38"/>
      <c r="F875" s="44" t="str">
        <f>IF(SUMIF(ENTRADA!$D:$D,$C875,ENTRADA!$G:$G)-SUMIF(SAIDA!$D:$D,$C875,SAIDA!$G:$G)=0,"",(SUMIF(ENTRADA!$D:$D,$C875,ENTRADA!$G:$G)-SUMIF(SAIDA!$D:$D,$C875,SAIDA!$G:$G)))</f>
        <v/>
      </c>
      <c r="G875" s="8" t="str">
        <f>IFERROR(SUMIF(ENTRADA!$D:$D,$C875,ENTRADA!$I:$I)/SUMIF(ENTRADA!$D:$D,$C875,ENTRADA!$G:$G),"")</f>
        <v/>
      </c>
      <c r="H875" s="9" t="str">
        <f>IFERROR(SUMIF(SAIDA!$D:$D,$C875,SAIDA!$I:$I)/SUMIF(SAIDA!$D:$D,$C875,SAIDA!$G:$G),"")</f>
        <v/>
      </c>
    </row>
    <row r="876" spans="2:8" ht="24.9" customHeight="1" x14ac:dyDescent="0.3">
      <c r="B876" s="10"/>
      <c r="C876" s="36"/>
      <c r="D876" s="7"/>
      <c r="E876" s="38"/>
      <c r="F876" s="44" t="str">
        <f>IF(SUMIF(ENTRADA!$D:$D,$C876,ENTRADA!$G:$G)-SUMIF(SAIDA!$D:$D,$C876,SAIDA!$G:$G)=0,"",(SUMIF(ENTRADA!$D:$D,$C876,ENTRADA!$G:$G)-SUMIF(SAIDA!$D:$D,$C876,SAIDA!$G:$G)))</f>
        <v/>
      </c>
      <c r="G876" s="8" t="str">
        <f>IFERROR(SUMIF(ENTRADA!$D:$D,$C876,ENTRADA!$I:$I)/SUMIF(ENTRADA!$D:$D,$C876,ENTRADA!$G:$G),"")</f>
        <v/>
      </c>
      <c r="H876" s="9" t="str">
        <f>IFERROR(SUMIF(SAIDA!$D:$D,$C876,SAIDA!$I:$I)/SUMIF(SAIDA!$D:$D,$C876,SAIDA!$G:$G),"")</f>
        <v/>
      </c>
    </row>
    <row r="877" spans="2:8" ht="24.9" customHeight="1" x14ac:dyDescent="0.3">
      <c r="B877" s="10"/>
      <c r="C877" s="36"/>
      <c r="D877" s="7"/>
      <c r="E877" s="38"/>
      <c r="F877" s="44" t="str">
        <f>IF(SUMIF(ENTRADA!$D:$D,$C877,ENTRADA!$G:$G)-SUMIF(SAIDA!$D:$D,$C877,SAIDA!$G:$G)=0,"",(SUMIF(ENTRADA!$D:$D,$C877,ENTRADA!$G:$G)-SUMIF(SAIDA!$D:$D,$C877,SAIDA!$G:$G)))</f>
        <v/>
      </c>
      <c r="G877" s="8" t="str">
        <f>IFERROR(SUMIF(ENTRADA!$D:$D,$C877,ENTRADA!$I:$I)/SUMIF(ENTRADA!$D:$D,$C877,ENTRADA!$G:$G),"")</f>
        <v/>
      </c>
      <c r="H877" s="9" t="str">
        <f>IFERROR(SUMIF(SAIDA!$D:$D,$C877,SAIDA!$I:$I)/SUMIF(SAIDA!$D:$D,$C877,SAIDA!$G:$G),"")</f>
        <v/>
      </c>
    </row>
    <row r="878" spans="2:8" ht="24.9" customHeight="1" x14ac:dyDescent="0.3">
      <c r="B878" s="10"/>
      <c r="C878" s="36"/>
      <c r="D878" s="7"/>
      <c r="E878" s="38"/>
      <c r="F878" s="44" t="str">
        <f>IF(SUMIF(ENTRADA!$D:$D,$C878,ENTRADA!$G:$G)-SUMIF(SAIDA!$D:$D,$C878,SAIDA!$G:$G)=0,"",(SUMIF(ENTRADA!$D:$D,$C878,ENTRADA!$G:$G)-SUMIF(SAIDA!$D:$D,$C878,SAIDA!$G:$G)))</f>
        <v/>
      </c>
      <c r="G878" s="8" t="str">
        <f>IFERROR(SUMIF(ENTRADA!$D:$D,$C878,ENTRADA!$I:$I)/SUMIF(ENTRADA!$D:$D,$C878,ENTRADA!$G:$G),"")</f>
        <v/>
      </c>
      <c r="H878" s="9" t="str">
        <f>IFERROR(SUMIF(SAIDA!$D:$D,$C878,SAIDA!$I:$I)/SUMIF(SAIDA!$D:$D,$C878,SAIDA!$G:$G),"")</f>
        <v/>
      </c>
    </row>
    <row r="879" spans="2:8" ht="24.9" customHeight="1" x14ac:dyDescent="0.3">
      <c r="B879" s="10"/>
      <c r="C879" s="36"/>
      <c r="D879" s="7"/>
      <c r="E879" s="38"/>
      <c r="F879" s="44" t="str">
        <f>IF(SUMIF(ENTRADA!$D:$D,$C879,ENTRADA!$G:$G)-SUMIF(SAIDA!$D:$D,$C879,SAIDA!$G:$G)=0,"",(SUMIF(ENTRADA!$D:$D,$C879,ENTRADA!$G:$G)-SUMIF(SAIDA!$D:$D,$C879,SAIDA!$G:$G)))</f>
        <v/>
      </c>
      <c r="G879" s="8" t="str">
        <f>IFERROR(SUMIF(ENTRADA!$D:$D,$C879,ENTRADA!$I:$I)/SUMIF(ENTRADA!$D:$D,$C879,ENTRADA!$G:$G),"")</f>
        <v/>
      </c>
      <c r="H879" s="9" t="str">
        <f>IFERROR(SUMIF(SAIDA!$D:$D,$C879,SAIDA!$I:$I)/SUMIF(SAIDA!$D:$D,$C879,SAIDA!$G:$G),"")</f>
        <v/>
      </c>
    </row>
    <row r="880" spans="2:8" ht="24.9" customHeight="1" x14ac:dyDescent="0.3">
      <c r="B880" s="10"/>
      <c r="C880" s="36"/>
      <c r="D880" s="7"/>
      <c r="E880" s="38"/>
      <c r="F880" s="44" t="str">
        <f>IF(SUMIF(ENTRADA!$D:$D,$C880,ENTRADA!$G:$G)-SUMIF(SAIDA!$D:$D,$C880,SAIDA!$G:$G)=0,"",(SUMIF(ENTRADA!$D:$D,$C880,ENTRADA!$G:$G)-SUMIF(SAIDA!$D:$D,$C880,SAIDA!$G:$G)))</f>
        <v/>
      </c>
      <c r="G880" s="8" t="str">
        <f>IFERROR(SUMIF(ENTRADA!$D:$D,$C880,ENTRADA!$I:$I)/SUMIF(ENTRADA!$D:$D,$C880,ENTRADA!$G:$G),"")</f>
        <v/>
      </c>
      <c r="H880" s="9" t="str">
        <f>IFERROR(SUMIF(SAIDA!$D:$D,$C880,SAIDA!$I:$I)/SUMIF(SAIDA!$D:$D,$C880,SAIDA!$G:$G),"")</f>
        <v/>
      </c>
    </row>
    <row r="881" spans="2:8" ht="24.9" customHeight="1" x14ac:dyDescent="0.3">
      <c r="B881" s="10"/>
      <c r="C881" s="36"/>
      <c r="D881" s="7"/>
      <c r="E881" s="38"/>
      <c r="F881" s="44" t="str">
        <f>IF(SUMIF(ENTRADA!$D:$D,$C881,ENTRADA!$G:$G)-SUMIF(SAIDA!$D:$D,$C881,SAIDA!$G:$G)=0,"",(SUMIF(ENTRADA!$D:$D,$C881,ENTRADA!$G:$G)-SUMIF(SAIDA!$D:$D,$C881,SAIDA!$G:$G)))</f>
        <v/>
      </c>
      <c r="G881" s="8" t="str">
        <f>IFERROR(SUMIF(ENTRADA!$D:$D,$C881,ENTRADA!$I:$I)/SUMIF(ENTRADA!$D:$D,$C881,ENTRADA!$G:$G),"")</f>
        <v/>
      </c>
      <c r="H881" s="9" t="str">
        <f>IFERROR(SUMIF(SAIDA!$D:$D,$C881,SAIDA!$I:$I)/SUMIF(SAIDA!$D:$D,$C881,SAIDA!$G:$G),"")</f>
        <v/>
      </c>
    </row>
    <row r="882" spans="2:8" ht="24.9" customHeight="1" x14ac:dyDescent="0.3">
      <c r="B882" s="10"/>
      <c r="C882" s="36"/>
      <c r="D882" s="7"/>
      <c r="E882" s="38"/>
      <c r="F882" s="44" t="str">
        <f>IF(SUMIF(ENTRADA!$D:$D,$C882,ENTRADA!$G:$G)-SUMIF(SAIDA!$D:$D,$C882,SAIDA!$G:$G)=0,"",(SUMIF(ENTRADA!$D:$D,$C882,ENTRADA!$G:$G)-SUMIF(SAIDA!$D:$D,$C882,SAIDA!$G:$G)))</f>
        <v/>
      </c>
      <c r="G882" s="8" t="str">
        <f>IFERROR(SUMIF(ENTRADA!$D:$D,$C882,ENTRADA!$I:$I)/SUMIF(ENTRADA!$D:$D,$C882,ENTRADA!$G:$G),"")</f>
        <v/>
      </c>
      <c r="H882" s="9" t="str">
        <f>IFERROR(SUMIF(SAIDA!$D:$D,$C882,SAIDA!$I:$I)/SUMIF(SAIDA!$D:$D,$C882,SAIDA!$G:$G),"")</f>
        <v/>
      </c>
    </row>
    <row r="883" spans="2:8" ht="24.9" customHeight="1" x14ac:dyDescent="0.3">
      <c r="B883" s="10"/>
      <c r="C883" s="36"/>
      <c r="D883" s="7"/>
      <c r="E883" s="38"/>
      <c r="F883" s="44" t="str">
        <f>IF(SUMIF(ENTRADA!$D:$D,$C883,ENTRADA!$G:$G)-SUMIF(SAIDA!$D:$D,$C883,SAIDA!$G:$G)=0,"",(SUMIF(ENTRADA!$D:$D,$C883,ENTRADA!$G:$G)-SUMIF(SAIDA!$D:$D,$C883,SAIDA!$G:$G)))</f>
        <v/>
      </c>
      <c r="G883" s="8" t="str">
        <f>IFERROR(SUMIF(ENTRADA!$D:$D,$C883,ENTRADA!$I:$I)/SUMIF(ENTRADA!$D:$D,$C883,ENTRADA!$G:$G),"")</f>
        <v/>
      </c>
      <c r="H883" s="9" t="str">
        <f>IFERROR(SUMIF(SAIDA!$D:$D,$C883,SAIDA!$I:$I)/SUMIF(SAIDA!$D:$D,$C883,SAIDA!$G:$G),"")</f>
        <v/>
      </c>
    </row>
    <row r="884" spans="2:8" ht="24.9" customHeight="1" x14ac:dyDescent="0.3">
      <c r="B884" s="10"/>
      <c r="C884" s="36"/>
      <c r="D884" s="7"/>
      <c r="E884" s="38"/>
      <c r="F884" s="44" t="str">
        <f>IF(SUMIF(ENTRADA!$D:$D,$C884,ENTRADA!$G:$G)-SUMIF(SAIDA!$D:$D,$C884,SAIDA!$G:$G)=0,"",(SUMIF(ENTRADA!$D:$D,$C884,ENTRADA!$G:$G)-SUMIF(SAIDA!$D:$D,$C884,SAIDA!$G:$G)))</f>
        <v/>
      </c>
      <c r="G884" s="8" t="str">
        <f>IFERROR(SUMIF(ENTRADA!$D:$D,$C884,ENTRADA!$I:$I)/SUMIF(ENTRADA!$D:$D,$C884,ENTRADA!$G:$G),"")</f>
        <v/>
      </c>
      <c r="H884" s="9" t="str">
        <f>IFERROR(SUMIF(SAIDA!$D:$D,$C884,SAIDA!$I:$I)/SUMIF(SAIDA!$D:$D,$C884,SAIDA!$G:$G),"")</f>
        <v/>
      </c>
    </row>
    <row r="885" spans="2:8" ht="24.9" customHeight="1" x14ac:dyDescent="0.3">
      <c r="B885" s="10"/>
      <c r="C885" s="36"/>
      <c r="D885" s="7"/>
      <c r="E885" s="38"/>
      <c r="F885" s="44" t="str">
        <f>IF(SUMIF(ENTRADA!$D:$D,$C885,ENTRADA!$G:$G)-SUMIF(SAIDA!$D:$D,$C885,SAIDA!$G:$G)=0,"",(SUMIF(ENTRADA!$D:$D,$C885,ENTRADA!$G:$G)-SUMIF(SAIDA!$D:$D,$C885,SAIDA!$G:$G)))</f>
        <v/>
      </c>
      <c r="G885" s="8" t="str">
        <f>IFERROR(SUMIF(ENTRADA!$D:$D,$C885,ENTRADA!$I:$I)/SUMIF(ENTRADA!$D:$D,$C885,ENTRADA!$G:$G),"")</f>
        <v/>
      </c>
      <c r="H885" s="9" t="str">
        <f>IFERROR(SUMIF(SAIDA!$D:$D,$C885,SAIDA!$I:$I)/SUMIF(SAIDA!$D:$D,$C885,SAIDA!$G:$G),"")</f>
        <v/>
      </c>
    </row>
    <row r="886" spans="2:8" ht="24.9" customHeight="1" x14ac:dyDescent="0.3">
      <c r="B886" s="10"/>
      <c r="C886" s="36"/>
      <c r="D886" s="7"/>
      <c r="E886" s="38"/>
      <c r="F886" s="44" t="str">
        <f>IF(SUMIF(ENTRADA!$D:$D,$C886,ENTRADA!$G:$G)-SUMIF(SAIDA!$D:$D,$C886,SAIDA!$G:$G)=0,"",(SUMIF(ENTRADA!$D:$D,$C886,ENTRADA!$G:$G)-SUMIF(SAIDA!$D:$D,$C886,SAIDA!$G:$G)))</f>
        <v/>
      </c>
      <c r="G886" s="8" t="str">
        <f>IFERROR(SUMIF(ENTRADA!$D:$D,$C886,ENTRADA!$I:$I)/SUMIF(ENTRADA!$D:$D,$C886,ENTRADA!$G:$G),"")</f>
        <v/>
      </c>
      <c r="H886" s="9" t="str">
        <f>IFERROR(SUMIF(SAIDA!$D:$D,$C886,SAIDA!$I:$I)/SUMIF(SAIDA!$D:$D,$C886,SAIDA!$G:$G),"")</f>
        <v/>
      </c>
    </row>
    <row r="887" spans="2:8" ht="24.9" customHeight="1" x14ac:dyDescent="0.3">
      <c r="B887" s="10"/>
      <c r="C887" s="36"/>
      <c r="D887" s="7"/>
      <c r="E887" s="38"/>
      <c r="F887" s="44" t="str">
        <f>IF(SUMIF(ENTRADA!$D:$D,$C887,ENTRADA!$G:$G)-SUMIF(SAIDA!$D:$D,$C887,SAIDA!$G:$G)=0,"",(SUMIF(ENTRADA!$D:$D,$C887,ENTRADA!$G:$G)-SUMIF(SAIDA!$D:$D,$C887,SAIDA!$G:$G)))</f>
        <v/>
      </c>
      <c r="G887" s="8" t="str">
        <f>IFERROR(SUMIF(ENTRADA!$D:$D,$C887,ENTRADA!$I:$I)/SUMIF(ENTRADA!$D:$D,$C887,ENTRADA!$G:$G),"")</f>
        <v/>
      </c>
      <c r="H887" s="9" t="str">
        <f>IFERROR(SUMIF(SAIDA!$D:$D,$C887,SAIDA!$I:$I)/SUMIF(SAIDA!$D:$D,$C887,SAIDA!$G:$G),"")</f>
        <v/>
      </c>
    </row>
    <row r="888" spans="2:8" ht="24.9" customHeight="1" x14ac:dyDescent="0.3">
      <c r="B888" s="10"/>
      <c r="C888" s="36"/>
      <c r="D888" s="7"/>
      <c r="E888" s="38"/>
      <c r="F888" s="44" t="str">
        <f>IF(SUMIF(ENTRADA!$D:$D,$C888,ENTRADA!$G:$G)-SUMIF(SAIDA!$D:$D,$C888,SAIDA!$G:$G)=0,"",(SUMIF(ENTRADA!$D:$D,$C888,ENTRADA!$G:$G)-SUMIF(SAIDA!$D:$D,$C888,SAIDA!$G:$G)))</f>
        <v/>
      </c>
      <c r="G888" s="8" t="str">
        <f>IFERROR(SUMIF(ENTRADA!$D:$D,$C888,ENTRADA!$I:$I)/SUMIF(ENTRADA!$D:$D,$C888,ENTRADA!$G:$G),"")</f>
        <v/>
      </c>
      <c r="H888" s="9" t="str">
        <f>IFERROR(SUMIF(SAIDA!$D:$D,$C888,SAIDA!$I:$I)/SUMIF(SAIDA!$D:$D,$C888,SAIDA!$G:$G),"")</f>
        <v/>
      </c>
    </row>
    <row r="889" spans="2:8" ht="24.9" customHeight="1" x14ac:dyDescent="0.3">
      <c r="B889" s="10"/>
      <c r="C889" s="36"/>
      <c r="D889" s="7"/>
      <c r="E889" s="38"/>
      <c r="F889" s="44" t="str">
        <f>IF(SUMIF(ENTRADA!$D:$D,$C889,ENTRADA!$G:$G)-SUMIF(SAIDA!$D:$D,$C889,SAIDA!$G:$G)=0,"",(SUMIF(ENTRADA!$D:$D,$C889,ENTRADA!$G:$G)-SUMIF(SAIDA!$D:$D,$C889,SAIDA!$G:$G)))</f>
        <v/>
      </c>
      <c r="G889" s="8" t="str">
        <f>IFERROR(SUMIF(ENTRADA!$D:$D,$C889,ENTRADA!$I:$I)/SUMIF(ENTRADA!$D:$D,$C889,ENTRADA!$G:$G),"")</f>
        <v/>
      </c>
      <c r="H889" s="9" t="str">
        <f>IFERROR(SUMIF(SAIDA!$D:$D,$C889,SAIDA!$I:$I)/SUMIF(SAIDA!$D:$D,$C889,SAIDA!$G:$G),"")</f>
        <v/>
      </c>
    </row>
    <row r="890" spans="2:8" ht="24.9" customHeight="1" x14ac:dyDescent="0.3">
      <c r="B890" s="10"/>
      <c r="C890" s="36"/>
      <c r="D890" s="7"/>
      <c r="E890" s="38"/>
      <c r="F890" s="44" t="str">
        <f>IF(SUMIF(ENTRADA!$D:$D,$C890,ENTRADA!$G:$G)-SUMIF(SAIDA!$D:$D,$C890,SAIDA!$G:$G)=0,"",(SUMIF(ENTRADA!$D:$D,$C890,ENTRADA!$G:$G)-SUMIF(SAIDA!$D:$D,$C890,SAIDA!$G:$G)))</f>
        <v/>
      </c>
      <c r="G890" s="8" t="str">
        <f>IFERROR(SUMIF(ENTRADA!$D:$D,$C890,ENTRADA!$I:$I)/SUMIF(ENTRADA!$D:$D,$C890,ENTRADA!$G:$G),"")</f>
        <v/>
      </c>
      <c r="H890" s="9" t="str">
        <f>IFERROR(SUMIF(SAIDA!$D:$D,$C890,SAIDA!$I:$I)/SUMIF(SAIDA!$D:$D,$C890,SAIDA!$G:$G),"")</f>
        <v/>
      </c>
    </row>
    <row r="891" spans="2:8" ht="24.9" customHeight="1" x14ac:dyDescent="0.3">
      <c r="B891" s="10"/>
      <c r="C891" s="36"/>
      <c r="D891" s="7"/>
      <c r="E891" s="38"/>
      <c r="F891" s="44" t="str">
        <f>IF(SUMIF(ENTRADA!$D:$D,$C891,ENTRADA!$G:$G)-SUMIF(SAIDA!$D:$D,$C891,SAIDA!$G:$G)=0,"",(SUMIF(ENTRADA!$D:$D,$C891,ENTRADA!$G:$G)-SUMIF(SAIDA!$D:$D,$C891,SAIDA!$G:$G)))</f>
        <v/>
      </c>
      <c r="G891" s="8" t="str">
        <f>IFERROR(SUMIF(ENTRADA!$D:$D,$C891,ENTRADA!$I:$I)/SUMIF(ENTRADA!$D:$D,$C891,ENTRADA!$G:$G),"")</f>
        <v/>
      </c>
      <c r="H891" s="9" t="str">
        <f>IFERROR(SUMIF(SAIDA!$D:$D,$C891,SAIDA!$I:$I)/SUMIF(SAIDA!$D:$D,$C891,SAIDA!$G:$G),"")</f>
        <v/>
      </c>
    </row>
    <row r="892" spans="2:8" ht="24.9" customHeight="1" x14ac:dyDescent="0.3">
      <c r="B892" s="10"/>
      <c r="C892" s="36"/>
      <c r="D892" s="7"/>
      <c r="E892" s="38"/>
      <c r="F892" s="44" t="str">
        <f>IF(SUMIF(ENTRADA!$D:$D,$C892,ENTRADA!$G:$G)-SUMIF(SAIDA!$D:$D,$C892,SAIDA!$G:$G)=0,"",(SUMIF(ENTRADA!$D:$D,$C892,ENTRADA!$G:$G)-SUMIF(SAIDA!$D:$D,$C892,SAIDA!$G:$G)))</f>
        <v/>
      </c>
      <c r="G892" s="8" t="str">
        <f>IFERROR(SUMIF(ENTRADA!$D:$D,$C892,ENTRADA!$I:$I)/SUMIF(ENTRADA!$D:$D,$C892,ENTRADA!$G:$G),"")</f>
        <v/>
      </c>
      <c r="H892" s="9" t="str">
        <f>IFERROR(SUMIF(SAIDA!$D:$D,$C892,SAIDA!$I:$I)/SUMIF(SAIDA!$D:$D,$C892,SAIDA!$G:$G),"")</f>
        <v/>
      </c>
    </row>
    <row r="893" spans="2:8" ht="24.9" customHeight="1" x14ac:dyDescent="0.3">
      <c r="B893" s="10"/>
      <c r="C893" s="36"/>
      <c r="D893" s="7"/>
      <c r="E893" s="38"/>
      <c r="F893" s="44" t="str">
        <f>IF(SUMIF(ENTRADA!$D:$D,$C893,ENTRADA!$G:$G)-SUMIF(SAIDA!$D:$D,$C893,SAIDA!$G:$G)=0,"",(SUMIF(ENTRADA!$D:$D,$C893,ENTRADA!$G:$G)-SUMIF(SAIDA!$D:$D,$C893,SAIDA!$G:$G)))</f>
        <v/>
      </c>
      <c r="G893" s="8" t="str">
        <f>IFERROR(SUMIF(ENTRADA!$D:$D,$C893,ENTRADA!$I:$I)/SUMIF(ENTRADA!$D:$D,$C893,ENTRADA!$G:$G),"")</f>
        <v/>
      </c>
      <c r="H893" s="9" t="str">
        <f>IFERROR(SUMIF(SAIDA!$D:$D,$C893,SAIDA!$I:$I)/SUMIF(SAIDA!$D:$D,$C893,SAIDA!$G:$G),"")</f>
        <v/>
      </c>
    </row>
    <row r="894" spans="2:8" ht="24.9" customHeight="1" x14ac:dyDescent="0.3">
      <c r="B894" s="10"/>
      <c r="C894" s="36"/>
      <c r="D894" s="7"/>
      <c r="E894" s="38"/>
      <c r="F894" s="44" t="str">
        <f>IF(SUMIF(ENTRADA!$D:$D,$C894,ENTRADA!$G:$G)-SUMIF(SAIDA!$D:$D,$C894,SAIDA!$G:$G)=0,"",(SUMIF(ENTRADA!$D:$D,$C894,ENTRADA!$G:$G)-SUMIF(SAIDA!$D:$D,$C894,SAIDA!$G:$G)))</f>
        <v/>
      </c>
      <c r="G894" s="8" t="str">
        <f>IFERROR(SUMIF(ENTRADA!$D:$D,$C894,ENTRADA!$I:$I)/SUMIF(ENTRADA!$D:$D,$C894,ENTRADA!$G:$G),"")</f>
        <v/>
      </c>
      <c r="H894" s="9" t="str">
        <f>IFERROR(SUMIF(SAIDA!$D:$D,$C894,SAIDA!$I:$I)/SUMIF(SAIDA!$D:$D,$C894,SAIDA!$G:$G),"")</f>
        <v/>
      </c>
    </row>
    <row r="895" spans="2:8" ht="24.9" customHeight="1" x14ac:dyDescent="0.3">
      <c r="B895" s="10"/>
      <c r="C895" s="36"/>
      <c r="D895" s="7"/>
      <c r="E895" s="38"/>
      <c r="F895" s="44" t="str">
        <f>IF(SUMIF(ENTRADA!$D:$D,$C895,ENTRADA!$G:$G)-SUMIF(SAIDA!$D:$D,$C895,SAIDA!$G:$G)=0,"",(SUMIF(ENTRADA!$D:$D,$C895,ENTRADA!$G:$G)-SUMIF(SAIDA!$D:$D,$C895,SAIDA!$G:$G)))</f>
        <v/>
      </c>
      <c r="G895" s="8" t="str">
        <f>IFERROR(SUMIF(ENTRADA!$D:$D,$C895,ENTRADA!$I:$I)/SUMIF(ENTRADA!$D:$D,$C895,ENTRADA!$G:$G),"")</f>
        <v/>
      </c>
      <c r="H895" s="9" t="str">
        <f>IFERROR(SUMIF(SAIDA!$D:$D,$C895,SAIDA!$I:$I)/SUMIF(SAIDA!$D:$D,$C895,SAIDA!$G:$G),"")</f>
        <v/>
      </c>
    </row>
    <row r="896" spans="2:8" ht="24.9" customHeight="1" x14ac:dyDescent="0.3">
      <c r="B896" s="10"/>
      <c r="C896" s="36"/>
      <c r="D896" s="7"/>
      <c r="E896" s="38"/>
      <c r="F896" s="44" t="str">
        <f>IF(SUMIF(ENTRADA!$D:$D,$C896,ENTRADA!$G:$G)-SUMIF(SAIDA!$D:$D,$C896,SAIDA!$G:$G)=0,"",(SUMIF(ENTRADA!$D:$D,$C896,ENTRADA!$G:$G)-SUMIF(SAIDA!$D:$D,$C896,SAIDA!$G:$G)))</f>
        <v/>
      </c>
      <c r="G896" s="8" t="str">
        <f>IFERROR(SUMIF(ENTRADA!$D:$D,$C896,ENTRADA!$I:$I)/SUMIF(ENTRADA!$D:$D,$C896,ENTRADA!$G:$G),"")</f>
        <v/>
      </c>
      <c r="H896" s="9" t="str">
        <f>IFERROR(SUMIF(SAIDA!$D:$D,$C896,SAIDA!$I:$I)/SUMIF(SAIDA!$D:$D,$C896,SAIDA!$G:$G),"")</f>
        <v/>
      </c>
    </row>
    <row r="897" spans="2:8" ht="24.9" customHeight="1" x14ac:dyDescent="0.3">
      <c r="B897" s="10"/>
      <c r="C897" s="36"/>
      <c r="D897" s="7"/>
      <c r="E897" s="38"/>
      <c r="F897" s="44" t="str">
        <f>IF(SUMIF(ENTRADA!$D:$D,$C897,ENTRADA!$G:$G)-SUMIF(SAIDA!$D:$D,$C897,SAIDA!$G:$G)=0,"",(SUMIF(ENTRADA!$D:$D,$C897,ENTRADA!$G:$G)-SUMIF(SAIDA!$D:$D,$C897,SAIDA!$G:$G)))</f>
        <v/>
      </c>
      <c r="G897" s="8" t="str">
        <f>IFERROR(SUMIF(ENTRADA!$D:$D,$C897,ENTRADA!$I:$I)/SUMIF(ENTRADA!$D:$D,$C897,ENTRADA!$G:$G),"")</f>
        <v/>
      </c>
      <c r="H897" s="9" t="str">
        <f>IFERROR(SUMIF(SAIDA!$D:$D,$C897,SAIDA!$I:$I)/SUMIF(SAIDA!$D:$D,$C897,SAIDA!$G:$G),"")</f>
        <v/>
      </c>
    </row>
    <row r="898" spans="2:8" ht="24.9" customHeight="1" x14ac:dyDescent="0.3">
      <c r="B898" s="10"/>
      <c r="C898" s="36"/>
      <c r="D898" s="7"/>
      <c r="E898" s="38"/>
      <c r="F898" s="44" t="str">
        <f>IF(SUMIF(ENTRADA!$D:$D,$C898,ENTRADA!$G:$G)-SUMIF(SAIDA!$D:$D,$C898,SAIDA!$G:$G)=0,"",(SUMIF(ENTRADA!$D:$D,$C898,ENTRADA!$G:$G)-SUMIF(SAIDA!$D:$D,$C898,SAIDA!$G:$G)))</f>
        <v/>
      </c>
      <c r="G898" s="8" t="str">
        <f>IFERROR(SUMIF(ENTRADA!$D:$D,$C898,ENTRADA!$I:$I)/SUMIF(ENTRADA!$D:$D,$C898,ENTRADA!$G:$G),"")</f>
        <v/>
      </c>
      <c r="H898" s="9" t="str">
        <f>IFERROR(SUMIF(SAIDA!$D:$D,$C898,SAIDA!$I:$I)/SUMIF(SAIDA!$D:$D,$C898,SAIDA!$G:$G),"")</f>
        <v/>
      </c>
    </row>
    <row r="899" spans="2:8" ht="24.9" customHeight="1" x14ac:dyDescent="0.3">
      <c r="B899" s="10"/>
      <c r="C899" s="36"/>
      <c r="D899" s="7"/>
      <c r="E899" s="38"/>
      <c r="F899" s="44" t="str">
        <f>IF(SUMIF(ENTRADA!$D:$D,$C899,ENTRADA!$G:$G)-SUMIF(SAIDA!$D:$D,$C899,SAIDA!$G:$G)=0,"",(SUMIF(ENTRADA!$D:$D,$C899,ENTRADA!$G:$G)-SUMIF(SAIDA!$D:$D,$C899,SAIDA!$G:$G)))</f>
        <v/>
      </c>
      <c r="G899" s="8" t="str">
        <f>IFERROR(SUMIF(ENTRADA!$D:$D,$C899,ENTRADA!$I:$I)/SUMIF(ENTRADA!$D:$D,$C899,ENTRADA!$G:$G),"")</f>
        <v/>
      </c>
      <c r="H899" s="9" t="str">
        <f>IFERROR(SUMIF(SAIDA!$D:$D,$C899,SAIDA!$I:$I)/SUMIF(SAIDA!$D:$D,$C899,SAIDA!$G:$G),"")</f>
        <v/>
      </c>
    </row>
    <row r="900" spans="2:8" ht="24.9" customHeight="1" x14ac:dyDescent="0.3">
      <c r="B900" s="10"/>
      <c r="C900" s="36"/>
      <c r="D900" s="7"/>
      <c r="E900" s="38"/>
      <c r="F900" s="44" t="str">
        <f>IF(SUMIF(ENTRADA!$D:$D,$C900,ENTRADA!$G:$G)-SUMIF(SAIDA!$D:$D,$C900,SAIDA!$G:$G)=0,"",(SUMIF(ENTRADA!$D:$D,$C900,ENTRADA!$G:$G)-SUMIF(SAIDA!$D:$D,$C900,SAIDA!$G:$G)))</f>
        <v/>
      </c>
      <c r="G900" s="8" t="str">
        <f>IFERROR(SUMIF(ENTRADA!$D:$D,$C900,ENTRADA!$I:$I)/SUMIF(ENTRADA!$D:$D,$C900,ENTRADA!$G:$G),"")</f>
        <v/>
      </c>
      <c r="H900" s="9" t="str">
        <f>IFERROR(SUMIF(SAIDA!$D:$D,$C900,SAIDA!$I:$I)/SUMIF(SAIDA!$D:$D,$C900,SAIDA!$G:$G),"")</f>
        <v/>
      </c>
    </row>
    <row r="901" spans="2:8" ht="24.9" customHeight="1" x14ac:dyDescent="0.3">
      <c r="B901" s="10"/>
      <c r="C901" s="36"/>
      <c r="D901" s="7"/>
      <c r="E901" s="38"/>
      <c r="F901" s="44" t="str">
        <f>IF(SUMIF(ENTRADA!$D:$D,$C901,ENTRADA!$G:$G)-SUMIF(SAIDA!$D:$D,$C901,SAIDA!$G:$G)=0,"",(SUMIF(ENTRADA!$D:$D,$C901,ENTRADA!$G:$G)-SUMIF(SAIDA!$D:$D,$C901,SAIDA!$G:$G)))</f>
        <v/>
      </c>
      <c r="G901" s="8" t="str">
        <f>IFERROR(SUMIF(ENTRADA!$D:$D,$C901,ENTRADA!$I:$I)/SUMIF(ENTRADA!$D:$D,$C901,ENTRADA!$G:$G),"")</f>
        <v/>
      </c>
      <c r="H901" s="9" t="str">
        <f>IFERROR(SUMIF(SAIDA!$D:$D,$C901,SAIDA!$I:$I)/SUMIF(SAIDA!$D:$D,$C901,SAIDA!$G:$G),"")</f>
        <v/>
      </c>
    </row>
    <row r="902" spans="2:8" ht="24.9" customHeight="1" x14ac:dyDescent="0.3">
      <c r="B902" s="10"/>
      <c r="C902" s="36"/>
      <c r="D902" s="7"/>
      <c r="E902" s="38"/>
      <c r="F902" s="44" t="str">
        <f>IF(SUMIF(ENTRADA!$D:$D,$C902,ENTRADA!$G:$G)-SUMIF(SAIDA!$D:$D,$C902,SAIDA!$G:$G)=0,"",(SUMIF(ENTRADA!$D:$D,$C902,ENTRADA!$G:$G)-SUMIF(SAIDA!$D:$D,$C902,SAIDA!$G:$G)))</f>
        <v/>
      </c>
      <c r="G902" s="8" t="str">
        <f>IFERROR(SUMIF(ENTRADA!$D:$D,$C902,ENTRADA!$I:$I)/SUMIF(ENTRADA!$D:$D,$C902,ENTRADA!$G:$G),"")</f>
        <v/>
      </c>
      <c r="H902" s="9" t="str">
        <f>IFERROR(SUMIF(SAIDA!$D:$D,$C902,SAIDA!$I:$I)/SUMIF(SAIDA!$D:$D,$C902,SAIDA!$G:$G),"")</f>
        <v/>
      </c>
    </row>
    <row r="903" spans="2:8" ht="24.9" customHeight="1" x14ac:dyDescent="0.3">
      <c r="B903" s="10"/>
      <c r="C903" s="36"/>
      <c r="D903" s="7"/>
      <c r="E903" s="38"/>
      <c r="F903" s="44" t="str">
        <f>IF(SUMIF(ENTRADA!$D:$D,$C903,ENTRADA!$G:$G)-SUMIF(SAIDA!$D:$D,$C903,SAIDA!$G:$G)=0,"",(SUMIF(ENTRADA!$D:$D,$C903,ENTRADA!$G:$G)-SUMIF(SAIDA!$D:$D,$C903,SAIDA!$G:$G)))</f>
        <v/>
      </c>
      <c r="G903" s="8" t="str">
        <f>IFERROR(SUMIF(ENTRADA!$D:$D,$C903,ENTRADA!$I:$I)/SUMIF(ENTRADA!$D:$D,$C903,ENTRADA!$G:$G),"")</f>
        <v/>
      </c>
      <c r="H903" s="9" t="str">
        <f>IFERROR(SUMIF(SAIDA!$D:$D,$C903,SAIDA!$I:$I)/SUMIF(SAIDA!$D:$D,$C903,SAIDA!$G:$G),"")</f>
        <v/>
      </c>
    </row>
    <row r="904" spans="2:8" ht="24.9" customHeight="1" x14ac:dyDescent="0.3">
      <c r="B904" s="10"/>
      <c r="C904" s="36"/>
      <c r="D904" s="7"/>
      <c r="E904" s="38"/>
      <c r="F904" s="44" t="str">
        <f>IF(SUMIF(ENTRADA!$D:$D,$C904,ENTRADA!$G:$G)-SUMIF(SAIDA!$D:$D,$C904,SAIDA!$G:$G)=0,"",(SUMIF(ENTRADA!$D:$D,$C904,ENTRADA!$G:$G)-SUMIF(SAIDA!$D:$D,$C904,SAIDA!$G:$G)))</f>
        <v/>
      </c>
      <c r="G904" s="8" t="str">
        <f>IFERROR(SUMIF(ENTRADA!$D:$D,$C904,ENTRADA!$I:$I)/SUMIF(ENTRADA!$D:$D,$C904,ENTRADA!$G:$G),"")</f>
        <v/>
      </c>
      <c r="H904" s="9" t="str">
        <f>IFERROR(SUMIF(SAIDA!$D:$D,$C904,SAIDA!$I:$I)/SUMIF(SAIDA!$D:$D,$C904,SAIDA!$G:$G),"")</f>
        <v/>
      </c>
    </row>
    <row r="905" spans="2:8" ht="24.9" customHeight="1" x14ac:dyDescent="0.3">
      <c r="B905" s="10"/>
      <c r="C905" s="36"/>
      <c r="D905" s="7"/>
      <c r="E905" s="38"/>
      <c r="F905" s="44" t="str">
        <f>IF(SUMIF(ENTRADA!$D:$D,$C905,ENTRADA!$G:$G)-SUMIF(SAIDA!$D:$D,$C905,SAIDA!$G:$G)=0,"",(SUMIF(ENTRADA!$D:$D,$C905,ENTRADA!$G:$G)-SUMIF(SAIDA!$D:$D,$C905,SAIDA!$G:$G)))</f>
        <v/>
      </c>
      <c r="G905" s="8" t="str">
        <f>IFERROR(SUMIF(ENTRADA!$D:$D,$C905,ENTRADA!$I:$I)/SUMIF(ENTRADA!$D:$D,$C905,ENTRADA!$G:$G),"")</f>
        <v/>
      </c>
      <c r="H905" s="9" t="str">
        <f>IFERROR(SUMIF(SAIDA!$D:$D,$C905,SAIDA!$I:$I)/SUMIF(SAIDA!$D:$D,$C905,SAIDA!$G:$G),"")</f>
        <v/>
      </c>
    </row>
    <row r="906" spans="2:8" ht="24.9" customHeight="1" x14ac:dyDescent="0.3">
      <c r="B906" s="10"/>
      <c r="C906" s="36"/>
      <c r="D906" s="7"/>
      <c r="E906" s="38"/>
      <c r="F906" s="44" t="str">
        <f>IF(SUMIF(ENTRADA!$D:$D,$C906,ENTRADA!$G:$G)-SUMIF(SAIDA!$D:$D,$C906,SAIDA!$G:$G)=0,"",(SUMIF(ENTRADA!$D:$D,$C906,ENTRADA!$G:$G)-SUMIF(SAIDA!$D:$D,$C906,SAIDA!$G:$G)))</f>
        <v/>
      </c>
      <c r="G906" s="8" t="str">
        <f>IFERROR(SUMIF(ENTRADA!$D:$D,$C906,ENTRADA!$I:$I)/SUMIF(ENTRADA!$D:$D,$C906,ENTRADA!$G:$G),"")</f>
        <v/>
      </c>
      <c r="H906" s="9" t="str">
        <f>IFERROR(SUMIF(SAIDA!$D:$D,$C906,SAIDA!$I:$I)/SUMIF(SAIDA!$D:$D,$C906,SAIDA!$G:$G),"")</f>
        <v/>
      </c>
    </row>
    <row r="907" spans="2:8" ht="24.9" customHeight="1" x14ac:dyDescent="0.3">
      <c r="B907" s="10"/>
      <c r="C907" s="36"/>
      <c r="D907" s="7"/>
      <c r="E907" s="38"/>
      <c r="F907" s="44" t="str">
        <f>IF(SUMIF(ENTRADA!$D:$D,$C907,ENTRADA!$G:$G)-SUMIF(SAIDA!$D:$D,$C907,SAIDA!$G:$G)=0,"",(SUMIF(ENTRADA!$D:$D,$C907,ENTRADA!$G:$G)-SUMIF(SAIDA!$D:$D,$C907,SAIDA!$G:$G)))</f>
        <v/>
      </c>
      <c r="G907" s="8" t="str">
        <f>IFERROR(SUMIF(ENTRADA!$D:$D,$C907,ENTRADA!$I:$I)/SUMIF(ENTRADA!$D:$D,$C907,ENTRADA!$G:$G),"")</f>
        <v/>
      </c>
      <c r="H907" s="9" t="str">
        <f>IFERROR(SUMIF(SAIDA!$D:$D,$C907,SAIDA!$I:$I)/SUMIF(SAIDA!$D:$D,$C907,SAIDA!$G:$G),"")</f>
        <v/>
      </c>
    </row>
    <row r="908" spans="2:8" ht="24.9" customHeight="1" x14ac:dyDescent="0.3">
      <c r="B908" s="10"/>
      <c r="C908" s="36"/>
      <c r="D908" s="7"/>
      <c r="E908" s="38"/>
      <c r="F908" s="44" t="str">
        <f>IF(SUMIF(ENTRADA!$D:$D,$C908,ENTRADA!$G:$G)-SUMIF(SAIDA!$D:$D,$C908,SAIDA!$G:$G)=0,"",(SUMIF(ENTRADA!$D:$D,$C908,ENTRADA!$G:$G)-SUMIF(SAIDA!$D:$D,$C908,SAIDA!$G:$G)))</f>
        <v/>
      </c>
      <c r="G908" s="8" t="str">
        <f>IFERROR(SUMIF(ENTRADA!$D:$D,$C908,ENTRADA!$I:$I)/SUMIF(ENTRADA!$D:$D,$C908,ENTRADA!$G:$G),"")</f>
        <v/>
      </c>
      <c r="H908" s="9" t="str">
        <f>IFERROR(SUMIF(SAIDA!$D:$D,$C908,SAIDA!$I:$I)/SUMIF(SAIDA!$D:$D,$C908,SAIDA!$G:$G),"")</f>
        <v/>
      </c>
    </row>
    <row r="909" spans="2:8" ht="24.9" customHeight="1" x14ac:dyDescent="0.3">
      <c r="B909" s="10"/>
      <c r="C909" s="36"/>
      <c r="D909" s="7"/>
      <c r="E909" s="38"/>
      <c r="F909" s="44" t="str">
        <f>IF(SUMIF(ENTRADA!$D:$D,$C909,ENTRADA!$G:$G)-SUMIF(SAIDA!$D:$D,$C909,SAIDA!$G:$G)=0,"",(SUMIF(ENTRADA!$D:$D,$C909,ENTRADA!$G:$G)-SUMIF(SAIDA!$D:$D,$C909,SAIDA!$G:$G)))</f>
        <v/>
      </c>
      <c r="G909" s="8" t="str">
        <f>IFERROR(SUMIF(ENTRADA!$D:$D,$C909,ENTRADA!$I:$I)/SUMIF(ENTRADA!$D:$D,$C909,ENTRADA!$G:$G),"")</f>
        <v/>
      </c>
      <c r="H909" s="9" t="str">
        <f>IFERROR(SUMIF(SAIDA!$D:$D,$C909,SAIDA!$I:$I)/SUMIF(SAIDA!$D:$D,$C909,SAIDA!$G:$G),"")</f>
        <v/>
      </c>
    </row>
    <row r="910" spans="2:8" ht="24.9" customHeight="1" x14ac:dyDescent="0.3">
      <c r="B910" s="10"/>
      <c r="C910" s="36"/>
      <c r="D910" s="7"/>
      <c r="E910" s="38"/>
      <c r="F910" s="44" t="str">
        <f>IF(SUMIF(ENTRADA!$D:$D,$C910,ENTRADA!$G:$G)-SUMIF(SAIDA!$D:$D,$C910,SAIDA!$G:$G)=0,"",(SUMIF(ENTRADA!$D:$D,$C910,ENTRADA!$G:$G)-SUMIF(SAIDA!$D:$D,$C910,SAIDA!$G:$G)))</f>
        <v/>
      </c>
      <c r="G910" s="8" t="str">
        <f>IFERROR(SUMIF(ENTRADA!$D:$D,$C910,ENTRADA!$I:$I)/SUMIF(ENTRADA!$D:$D,$C910,ENTRADA!$G:$G),"")</f>
        <v/>
      </c>
      <c r="H910" s="9" t="str">
        <f>IFERROR(SUMIF(SAIDA!$D:$D,$C910,SAIDA!$I:$I)/SUMIF(SAIDA!$D:$D,$C910,SAIDA!$G:$G),"")</f>
        <v/>
      </c>
    </row>
    <row r="911" spans="2:8" ht="24.9" customHeight="1" x14ac:dyDescent="0.3">
      <c r="B911" s="10"/>
      <c r="C911" s="36"/>
      <c r="D911" s="7"/>
      <c r="E911" s="38"/>
      <c r="F911" s="44" t="str">
        <f>IF(SUMIF(ENTRADA!$D:$D,$C911,ENTRADA!$G:$G)-SUMIF(SAIDA!$D:$D,$C911,SAIDA!$G:$G)=0,"",(SUMIF(ENTRADA!$D:$D,$C911,ENTRADA!$G:$G)-SUMIF(SAIDA!$D:$D,$C911,SAIDA!$G:$G)))</f>
        <v/>
      </c>
      <c r="G911" s="8" t="str">
        <f>IFERROR(SUMIF(ENTRADA!$D:$D,$C911,ENTRADA!$I:$I)/SUMIF(ENTRADA!$D:$D,$C911,ENTRADA!$G:$G),"")</f>
        <v/>
      </c>
      <c r="H911" s="9" t="str">
        <f>IFERROR(SUMIF(SAIDA!$D:$D,$C911,SAIDA!$I:$I)/SUMIF(SAIDA!$D:$D,$C911,SAIDA!$G:$G),"")</f>
        <v/>
      </c>
    </row>
    <row r="912" spans="2:8" ht="24.9" customHeight="1" x14ac:dyDescent="0.3">
      <c r="B912" s="10"/>
      <c r="C912" s="36"/>
      <c r="D912" s="7"/>
      <c r="E912" s="38"/>
      <c r="F912" s="44" t="str">
        <f>IF(SUMIF(ENTRADA!$D:$D,$C912,ENTRADA!$G:$G)-SUMIF(SAIDA!$D:$D,$C912,SAIDA!$G:$G)=0,"",(SUMIF(ENTRADA!$D:$D,$C912,ENTRADA!$G:$G)-SUMIF(SAIDA!$D:$D,$C912,SAIDA!$G:$G)))</f>
        <v/>
      </c>
      <c r="G912" s="8" t="str">
        <f>IFERROR(SUMIF(ENTRADA!$D:$D,$C912,ENTRADA!$I:$I)/SUMIF(ENTRADA!$D:$D,$C912,ENTRADA!$G:$G),"")</f>
        <v/>
      </c>
      <c r="H912" s="9" t="str">
        <f>IFERROR(SUMIF(SAIDA!$D:$D,$C912,SAIDA!$I:$I)/SUMIF(SAIDA!$D:$D,$C912,SAIDA!$G:$G),"")</f>
        <v/>
      </c>
    </row>
    <row r="913" spans="2:8" ht="24.9" customHeight="1" x14ac:dyDescent="0.3">
      <c r="B913" s="10"/>
      <c r="C913" s="36"/>
      <c r="D913" s="7"/>
      <c r="E913" s="38"/>
      <c r="F913" s="44" t="str">
        <f>IF(SUMIF(ENTRADA!$D:$D,$C913,ENTRADA!$G:$G)-SUMIF(SAIDA!$D:$D,$C913,SAIDA!$G:$G)=0,"",(SUMIF(ENTRADA!$D:$D,$C913,ENTRADA!$G:$G)-SUMIF(SAIDA!$D:$D,$C913,SAIDA!$G:$G)))</f>
        <v/>
      </c>
      <c r="G913" s="8" t="str">
        <f>IFERROR(SUMIF(ENTRADA!$D:$D,$C913,ENTRADA!$I:$I)/SUMIF(ENTRADA!$D:$D,$C913,ENTRADA!$G:$G),"")</f>
        <v/>
      </c>
      <c r="H913" s="9" t="str">
        <f>IFERROR(SUMIF(SAIDA!$D:$D,$C913,SAIDA!$I:$I)/SUMIF(SAIDA!$D:$D,$C913,SAIDA!$G:$G),"")</f>
        <v/>
      </c>
    </row>
    <row r="914" spans="2:8" ht="24.9" customHeight="1" x14ac:dyDescent="0.3">
      <c r="B914" s="10"/>
      <c r="C914" s="36"/>
      <c r="D914" s="7"/>
      <c r="E914" s="38"/>
      <c r="F914" s="44" t="str">
        <f>IF(SUMIF(ENTRADA!$D:$D,$C914,ENTRADA!$G:$G)-SUMIF(SAIDA!$D:$D,$C914,SAIDA!$G:$G)=0,"",(SUMIF(ENTRADA!$D:$D,$C914,ENTRADA!$G:$G)-SUMIF(SAIDA!$D:$D,$C914,SAIDA!$G:$G)))</f>
        <v/>
      </c>
      <c r="G914" s="8" t="str">
        <f>IFERROR(SUMIF(ENTRADA!$D:$D,$C914,ENTRADA!$I:$I)/SUMIF(ENTRADA!$D:$D,$C914,ENTRADA!$G:$G),"")</f>
        <v/>
      </c>
      <c r="H914" s="9" t="str">
        <f>IFERROR(SUMIF(SAIDA!$D:$D,$C914,SAIDA!$I:$I)/SUMIF(SAIDA!$D:$D,$C914,SAIDA!$G:$G),"")</f>
        <v/>
      </c>
    </row>
    <row r="915" spans="2:8" ht="24.9" customHeight="1" x14ac:dyDescent="0.3">
      <c r="B915" s="10"/>
      <c r="C915" s="36"/>
      <c r="D915" s="7"/>
      <c r="E915" s="38"/>
      <c r="F915" s="44" t="str">
        <f>IF(SUMIF(ENTRADA!$D:$D,$C915,ENTRADA!$G:$G)-SUMIF(SAIDA!$D:$D,$C915,SAIDA!$G:$G)=0,"",(SUMIF(ENTRADA!$D:$D,$C915,ENTRADA!$G:$G)-SUMIF(SAIDA!$D:$D,$C915,SAIDA!$G:$G)))</f>
        <v/>
      </c>
      <c r="G915" s="8" t="str">
        <f>IFERROR(SUMIF(ENTRADA!$D:$D,$C915,ENTRADA!$I:$I)/SUMIF(ENTRADA!$D:$D,$C915,ENTRADA!$G:$G),"")</f>
        <v/>
      </c>
      <c r="H915" s="9" t="str">
        <f>IFERROR(SUMIF(SAIDA!$D:$D,$C915,SAIDA!$I:$I)/SUMIF(SAIDA!$D:$D,$C915,SAIDA!$G:$G),"")</f>
        <v/>
      </c>
    </row>
    <row r="916" spans="2:8" ht="24.9" customHeight="1" x14ac:dyDescent="0.3">
      <c r="B916" s="10"/>
      <c r="C916" s="36"/>
      <c r="D916" s="7"/>
      <c r="E916" s="38"/>
      <c r="F916" s="44" t="str">
        <f>IF(SUMIF(ENTRADA!$D:$D,$C916,ENTRADA!$G:$G)-SUMIF(SAIDA!$D:$D,$C916,SAIDA!$G:$G)=0,"",(SUMIF(ENTRADA!$D:$D,$C916,ENTRADA!$G:$G)-SUMIF(SAIDA!$D:$D,$C916,SAIDA!$G:$G)))</f>
        <v/>
      </c>
      <c r="G916" s="8" t="str">
        <f>IFERROR(SUMIF(ENTRADA!$D:$D,$C916,ENTRADA!$I:$I)/SUMIF(ENTRADA!$D:$D,$C916,ENTRADA!$G:$G),"")</f>
        <v/>
      </c>
      <c r="H916" s="9" t="str">
        <f>IFERROR(SUMIF(SAIDA!$D:$D,$C916,SAIDA!$I:$I)/SUMIF(SAIDA!$D:$D,$C916,SAIDA!$G:$G),"")</f>
        <v/>
      </c>
    </row>
    <row r="917" spans="2:8" ht="24.9" customHeight="1" x14ac:dyDescent="0.3">
      <c r="B917" s="10"/>
      <c r="C917" s="36"/>
      <c r="D917" s="7"/>
      <c r="E917" s="38"/>
      <c r="F917" s="44" t="str">
        <f>IF(SUMIF(ENTRADA!$D:$D,$C917,ENTRADA!$G:$G)-SUMIF(SAIDA!$D:$D,$C917,SAIDA!$G:$G)=0,"",(SUMIF(ENTRADA!$D:$D,$C917,ENTRADA!$G:$G)-SUMIF(SAIDA!$D:$D,$C917,SAIDA!$G:$G)))</f>
        <v/>
      </c>
      <c r="G917" s="8" t="str">
        <f>IFERROR(SUMIF(ENTRADA!$D:$D,$C917,ENTRADA!$I:$I)/SUMIF(ENTRADA!$D:$D,$C917,ENTRADA!$G:$G),"")</f>
        <v/>
      </c>
      <c r="H917" s="9" t="str">
        <f>IFERROR(SUMIF(SAIDA!$D:$D,$C917,SAIDA!$I:$I)/SUMIF(SAIDA!$D:$D,$C917,SAIDA!$G:$G),"")</f>
        <v/>
      </c>
    </row>
    <row r="918" spans="2:8" ht="24.9" customHeight="1" x14ac:dyDescent="0.3">
      <c r="B918" s="10"/>
      <c r="C918" s="36"/>
      <c r="D918" s="7"/>
      <c r="E918" s="38"/>
      <c r="F918" s="44" t="str">
        <f>IF(SUMIF(ENTRADA!$D:$D,$C918,ENTRADA!$G:$G)-SUMIF(SAIDA!$D:$D,$C918,SAIDA!$G:$G)=0,"",(SUMIF(ENTRADA!$D:$D,$C918,ENTRADA!$G:$G)-SUMIF(SAIDA!$D:$D,$C918,SAIDA!$G:$G)))</f>
        <v/>
      </c>
      <c r="G918" s="8" t="str">
        <f>IFERROR(SUMIF(ENTRADA!$D:$D,$C918,ENTRADA!$I:$I)/SUMIF(ENTRADA!$D:$D,$C918,ENTRADA!$G:$G),"")</f>
        <v/>
      </c>
      <c r="H918" s="9" t="str">
        <f>IFERROR(SUMIF(SAIDA!$D:$D,$C918,SAIDA!$I:$I)/SUMIF(SAIDA!$D:$D,$C918,SAIDA!$G:$G),"")</f>
        <v/>
      </c>
    </row>
    <row r="919" spans="2:8" ht="24.9" customHeight="1" x14ac:dyDescent="0.3">
      <c r="B919" s="10"/>
      <c r="C919" s="36"/>
      <c r="D919" s="7"/>
      <c r="E919" s="38"/>
      <c r="F919" s="44" t="str">
        <f>IF(SUMIF(ENTRADA!$D:$D,$C919,ENTRADA!$G:$G)-SUMIF(SAIDA!$D:$D,$C919,SAIDA!$G:$G)=0,"",(SUMIF(ENTRADA!$D:$D,$C919,ENTRADA!$G:$G)-SUMIF(SAIDA!$D:$D,$C919,SAIDA!$G:$G)))</f>
        <v/>
      </c>
      <c r="G919" s="8" t="str">
        <f>IFERROR(SUMIF(ENTRADA!$D:$D,$C919,ENTRADA!$I:$I)/SUMIF(ENTRADA!$D:$D,$C919,ENTRADA!$G:$G),"")</f>
        <v/>
      </c>
      <c r="H919" s="9" t="str">
        <f>IFERROR(SUMIF(SAIDA!$D:$D,$C919,SAIDA!$I:$I)/SUMIF(SAIDA!$D:$D,$C919,SAIDA!$G:$G),"")</f>
        <v/>
      </c>
    </row>
    <row r="920" spans="2:8" ht="24.9" customHeight="1" x14ac:dyDescent="0.3">
      <c r="B920" s="10"/>
      <c r="C920" s="36"/>
      <c r="D920" s="7"/>
      <c r="E920" s="38"/>
      <c r="F920" s="44" t="str">
        <f>IF(SUMIF(ENTRADA!$D:$D,$C920,ENTRADA!$G:$G)-SUMIF(SAIDA!$D:$D,$C920,SAIDA!$G:$G)=0,"",(SUMIF(ENTRADA!$D:$D,$C920,ENTRADA!$G:$G)-SUMIF(SAIDA!$D:$D,$C920,SAIDA!$G:$G)))</f>
        <v/>
      </c>
      <c r="G920" s="8" t="str">
        <f>IFERROR(SUMIF(ENTRADA!$D:$D,$C920,ENTRADA!$I:$I)/SUMIF(ENTRADA!$D:$D,$C920,ENTRADA!$G:$G),"")</f>
        <v/>
      </c>
      <c r="H920" s="9" t="str">
        <f>IFERROR(SUMIF(SAIDA!$D:$D,$C920,SAIDA!$I:$I)/SUMIF(SAIDA!$D:$D,$C920,SAIDA!$G:$G),"")</f>
        <v/>
      </c>
    </row>
    <row r="921" spans="2:8" ht="24.9" customHeight="1" x14ac:dyDescent="0.3">
      <c r="B921" s="10"/>
      <c r="C921" s="36"/>
      <c r="D921" s="7"/>
      <c r="E921" s="38"/>
      <c r="F921" s="44" t="str">
        <f>IF(SUMIF(ENTRADA!$D:$D,$C921,ENTRADA!$G:$G)-SUMIF(SAIDA!$D:$D,$C921,SAIDA!$G:$G)=0,"",(SUMIF(ENTRADA!$D:$D,$C921,ENTRADA!$G:$G)-SUMIF(SAIDA!$D:$D,$C921,SAIDA!$G:$G)))</f>
        <v/>
      </c>
      <c r="G921" s="8" t="str">
        <f>IFERROR(SUMIF(ENTRADA!$D:$D,$C921,ENTRADA!$I:$I)/SUMIF(ENTRADA!$D:$D,$C921,ENTRADA!$G:$G),"")</f>
        <v/>
      </c>
      <c r="H921" s="9" t="str">
        <f>IFERROR(SUMIF(SAIDA!$D:$D,$C921,SAIDA!$I:$I)/SUMIF(SAIDA!$D:$D,$C921,SAIDA!$G:$G),"")</f>
        <v/>
      </c>
    </row>
    <row r="922" spans="2:8" ht="24.9" customHeight="1" x14ac:dyDescent="0.3">
      <c r="B922" s="10"/>
      <c r="C922" s="36"/>
      <c r="D922" s="7"/>
      <c r="E922" s="38"/>
      <c r="F922" s="44" t="str">
        <f>IF(SUMIF(ENTRADA!$D:$D,$C922,ENTRADA!$G:$G)-SUMIF(SAIDA!$D:$D,$C922,SAIDA!$G:$G)=0,"",(SUMIF(ENTRADA!$D:$D,$C922,ENTRADA!$G:$G)-SUMIF(SAIDA!$D:$D,$C922,SAIDA!$G:$G)))</f>
        <v/>
      </c>
      <c r="G922" s="8" t="str">
        <f>IFERROR(SUMIF(ENTRADA!$D:$D,$C922,ENTRADA!$I:$I)/SUMIF(ENTRADA!$D:$D,$C922,ENTRADA!$G:$G),"")</f>
        <v/>
      </c>
      <c r="H922" s="9" t="str">
        <f>IFERROR(SUMIF(SAIDA!$D:$D,$C922,SAIDA!$I:$I)/SUMIF(SAIDA!$D:$D,$C922,SAIDA!$G:$G),"")</f>
        <v/>
      </c>
    </row>
    <row r="923" spans="2:8" ht="24.9" customHeight="1" x14ac:dyDescent="0.3">
      <c r="B923" s="10"/>
      <c r="C923" s="36"/>
      <c r="D923" s="7"/>
      <c r="E923" s="38"/>
      <c r="F923" s="44" t="str">
        <f>IF(SUMIF(ENTRADA!$D:$D,$C923,ENTRADA!$G:$G)-SUMIF(SAIDA!$D:$D,$C923,SAIDA!$G:$G)=0,"",(SUMIF(ENTRADA!$D:$D,$C923,ENTRADA!$G:$G)-SUMIF(SAIDA!$D:$D,$C923,SAIDA!$G:$G)))</f>
        <v/>
      </c>
      <c r="G923" s="8" t="str">
        <f>IFERROR(SUMIF(ENTRADA!$D:$D,$C923,ENTRADA!$I:$I)/SUMIF(ENTRADA!$D:$D,$C923,ENTRADA!$G:$G),"")</f>
        <v/>
      </c>
      <c r="H923" s="9" t="str">
        <f>IFERROR(SUMIF(SAIDA!$D:$D,$C923,SAIDA!$I:$I)/SUMIF(SAIDA!$D:$D,$C923,SAIDA!$G:$G),"")</f>
        <v/>
      </c>
    </row>
    <row r="924" spans="2:8" ht="24.9" customHeight="1" x14ac:dyDescent="0.3">
      <c r="B924" s="10"/>
      <c r="C924" s="36"/>
      <c r="D924" s="7"/>
      <c r="E924" s="38"/>
      <c r="F924" s="44" t="str">
        <f>IF(SUMIF(ENTRADA!$D:$D,$C924,ENTRADA!$G:$G)-SUMIF(SAIDA!$D:$D,$C924,SAIDA!$G:$G)=0,"",(SUMIF(ENTRADA!$D:$D,$C924,ENTRADA!$G:$G)-SUMIF(SAIDA!$D:$D,$C924,SAIDA!$G:$G)))</f>
        <v/>
      </c>
      <c r="G924" s="8" t="str">
        <f>IFERROR(SUMIF(ENTRADA!$D:$D,$C924,ENTRADA!$I:$I)/SUMIF(ENTRADA!$D:$D,$C924,ENTRADA!$G:$G),"")</f>
        <v/>
      </c>
      <c r="H924" s="9" t="str">
        <f>IFERROR(SUMIF(SAIDA!$D:$D,$C924,SAIDA!$I:$I)/SUMIF(SAIDA!$D:$D,$C924,SAIDA!$G:$G),"")</f>
        <v/>
      </c>
    </row>
    <row r="925" spans="2:8" ht="24.9" customHeight="1" x14ac:dyDescent="0.3">
      <c r="B925" s="10"/>
      <c r="C925" s="36"/>
      <c r="D925" s="7"/>
      <c r="E925" s="38"/>
      <c r="F925" s="44" t="str">
        <f>IF(SUMIF(ENTRADA!$D:$D,$C925,ENTRADA!$G:$G)-SUMIF(SAIDA!$D:$D,$C925,SAIDA!$G:$G)=0,"",(SUMIF(ENTRADA!$D:$D,$C925,ENTRADA!$G:$G)-SUMIF(SAIDA!$D:$D,$C925,SAIDA!$G:$G)))</f>
        <v/>
      </c>
      <c r="G925" s="8" t="str">
        <f>IFERROR(SUMIF(ENTRADA!$D:$D,$C925,ENTRADA!$I:$I)/SUMIF(ENTRADA!$D:$D,$C925,ENTRADA!$G:$G),"")</f>
        <v/>
      </c>
      <c r="H925" s="9" t="str">
        <f>IFERROR(SUMIF(SAIDA!$D:$D,$C925,SAIDA!$I:$I)/SUMIF(SAIDA!$D:$D,$C925,SAIDA!$G:$G),"")</f>
        <v/>
      </c>
    </row>
    <row r="926" spans="2:8" ht="24.9" customHeight="1" x14ac:dyDescent="0.3">
      <c r="B926" s="10"/>
      <c r="C926" s="36"/>
      <c r="D926" s="7"/>
      <c r="E926" s="38"/>
      <c r="F926" s="44" t="str">
        <f>IF(SUMIF(ENTRADA!$D:$D,$C926,ENTRADA!$G:$G)-SUMIF(SAIDA!$D:$D,$C926,SAIDA!$G:$G)=0,"",(SUMIF(ENTRADA!$D:$D,$C926,ENTRADA!$G:$G)-SUMIF(SAIDA!$D:$D,$C926,SAIDA!$G:$G)))</f>
        <v/>
      </c>
      <c r="G926" s="8" t="str">
        <f>IFERROR(SUMIF(ENTRADA!$D:$D,$C926,ENTRADA!$I:$I)/SUMIF(ENTRADA!$D:$D,$C926,ENTRADA!$G:$G),"")</f>
        <v/>
      </c>
      <c r="H926" s="9" t="str">
        <f>IFERROR(SUMIF(SAIDA!$D:$D,$C926,SAIDA!$I:$I)/SUMIF(SAIDA!$D:$D,$C926,SAIDA!$G:$G),"")</f>
        <v/>
      </c>
    </row>
    <row r="927" spans="2:8" ht="24.9" customHeight="1" x14ac:dyDescent="0.3">
      <c r="B927" s="10"/>
      <c r="C927" s="36"/>
      <c r="D927" s="7"/>
      <c r="E927" s="38"/>
      <c r="F927" s="44" t="str">
        <f>IF(SUMIF(ENTRADA!$D:$D,$C927,ENTRADA!$G:$G)-SUMIF(SAIDA!$D:$D,$C927,SAIDA!$G:$G)=0,"",(SUMIF(ENTRADA!$D:$D,$C927,ENTRADA!$G:$G)-SUMIF(SAIDA!$D:$D,$C927,SAIDA!$G:$G)))</f>
        <v/>
      </c>
      <c r="G927" s="8" t="str">
        <f>IFERROR(SUMIF(ENTRADA!$D:$D,$C927,ENTRADA!$I:$I)/SUMIF(ENTRADA!$D:$D,$C927,ENTRADA!$G:$G),"")</f>
        <v/>
      </c>
      <c r="H927" s="9" t="str">
        <f>IFERROR(SUMIF(SAIDA!$D:$D,$C927,SAIDA!$I:$I)/SUMIF(SAIDA!$D:$D,$C927,SAIDA!$G:$G),"")</f>
        <v/>
      </c>
    </row>
    <row r="928" spans="2:8" ht="24.9" customHeight="1" x14ac:dyDescent="0.3">
      <c r="B928" s="10"/>
      <c r="C928" s="36"/>
      <c r="D928" s="7"/>
      <c r="E928" s="38"/>
      <c r="F928" s="44" t="str">
        <f>IF(SUMIF(ENTRADA!$D:$D,$C928,ENTRADA!$G:$G)-SUMIF(SAIDA!$D:$D,$C928,SAIDA!$G:$G)=0,"",(SUMIF(ENTRADA!$D:$D,$C928,ENTRADA!$G:$G)-SUMIF(SAIDA!$D:$D,$C928,SAIDA!$G:$G)))</f>
        <v/>
      </c>
      <c r="G928" s="8" t="str">
        <f>IFERROR(SUMIF(ENTRADA!$D:$D,$C928,ENTRADA!$I:$I)/SUMIF(ENTRADA!$D:$D,$C928,ENTRADA!$G:$G),"")</f>
        <v/>
      </c>
      <c r="H928" s="9" t="str">
        <f>IFERROR(SUMIF(SAIDA!$D:$D,$C928,SAIDA!$I:$I)/SUMIF(SAIDA!$D:$D,$C928,SAIDA!$G:$G),"")</f>
        <v/>
      </c>
    </row>
    <row r="929" spans="2:8" ht="24.9" customHeight="1" x14ac:dyDescent="0.3">
      <c r="B929" s="10"/>
      <c r="C929" s="36"/>
      <c r="D929" s="7"/>
      <c r="E929" s="38"/>
      <c r="F929" s="44" t="str">
        <f>IF(SUMIF(ENTRADA!$D:$D,$C929,ENTRADA!$G:$G)-SUMIF(SAIDA!$D:$D,$C929,SAIDA!$G:$G)=0,"",(SUMIF(ENTRADA!$D:$D,$C929,ENTRADA!$G:$G)-SUMIF(SAIDA!$D:$D,$C929,SAIDA!$G:$G)))</f>
        <v/>
      </c>
      <c r="G929" s="8" t="str">
        <f>IFERROR(SUMIF(ENTRADA!$D:$D,$C929,ENTRADA!$I:$I)/SUMIF(ENTRADA!$D:$D,$C929,ENTRADA!$G:$G),"")</f>
        <v/>
      </c>
      <c r="H929" s="9" t="str">
        <f>IFERROR(SUMIF(SAIDA!$D:$D,$C929,SAIDA!$I:$I)/SUMIF(SAIDA!$D:$D,$C929,SAIDA!$G:$G),"")</f>
        <v/>
      </c>
    </row>
    <row r="930" spans="2:8" ht="24.9" customHeight="1" x14ac:dyDescent="0.3">
      <c r="B930" s="10"/>
      <c r="C930" s="36"/>
      <c r="D930" s="7"/>
      <c r="E930" s="38"/>
      <c r="F930" s="44" t="str">
        <f>IF(SUMIF(ENTRADA!$D:$D,$C930,ENTRADA!$G:$G)-SUMIF(SAIDA!$D:$D,$C930,SAIDA!$G:$G)=0,"",(SUMIF(ENTRADA!$D:$D,$C930,ENTRADA!$G:$G)-SUMIF(SAIDA!$D:$D,$C930,SAIDA!$G:$G)))</f>
        <v/>
      </c>
      <c r="G930" s="8" t="str">
        <f>IFERROR(SUMIF(ENTRADA!$D:$D,$C930,ENTRADA!$I:$I)/SUMIF(ENTRADA!$D:$D,$C930,ENTRADA!$G:$G),"")</f>
        <v/>
      </c>
      <c r="H930" s="9" t="str">
        <f>IFERROR(SUMIF(SAIDA!$D:$D,$C930,SAIDA!$I:$I)/SUMIF(SAIDA!$D:$D,$C930,SAIDA!$G:$G),"")</f>
        <v/>
      </c>
    </row>
    <row r="931" spans="2:8" ht="24.9" customHeight="1" x14ac:dyDescent="0.3">
      <c r="B931" s="10"/>
      <c r="C931" s="36"/>
      <c r="D931" s="7"/>
      <c r="E931" s="38"/>
      <c r="F931" s="44" t="str">
        <f>IF(SUMIF(ENTRADA!$D:$D,$C931,ENTRADA!$G:$G)-SUMIF(SAIDA!$D:$D,$C931,SAIDA!$G:$G)=0,"",(SUMIF(ENTRADA!$D:$D,$C931,ENTRADA!$G:$G)-SUMIF(SAIDA!$D:$D,$C931,SAIDA!$G:$G)))</f>
        <v/>
      </c>
      <c r="G931" s="8" t="str">
        <f>IFERROR(SUMIF(ENTRADA!$D:$D,$C931,ENTRADA!$I:$I)/SUMIF(ENTRADA!$D:$D,$C931,ENTRADA!$G:$G),"")</f>
        <v/>
      </c>
      <c r="H931" s="9" t="str">
        <f>IFERROR(SUMIF(SAIDA!$D:$D,$C931,SAIDA!$I:$I)/SUMIF(SAIDA!$D:$D,$C931,SAIDA!$G:$G),"")</f>
        <v/>
      </c>
    </row>
    <row r="932" spans="2:8" ht="24.9" customHeight="1" x14ac:dyDescent="0.3">
      <c r="B932" s="10"/>
      <c r="C932" s="36"/>
      <c r="D932" s="7"/>
      <c r="E932" s="38"/>
      <c r="F932" s="44" t="str">
        <f>IF(SUMIF(ENTRADA!$D:$D,$C932,ENTRADA!$G:$G)-SUMIF(SAIDA!$D:$D,$C932,SAIDA!$G:$G)=0,"",(SUMIF(ENTRADA!$D:$D,$C932,ENTRADA!$G:$G)-SUMIF(SAIDA!$D:$D,$C932,SAIDA!$G:$G)))</f>
        <v/>
      </c>
      <c r="G932" s="8" t="str">
        <f>IFERROR(SUMIF(ENTRADA!$D:$D,$C932,ENTRADA!$I:$I)/SUMIF(ENTRADA!$D:$D,$C932,ENTRADA!$G:$G),"")</f>
        <v/>
      </c>
      <c r="H932" s="9" t="str">
        <f>IFERROR(SUMIF(SAIDA!$D:$D,$C932,SAIDA!$I:$I)/SUMIF(SAIDA!$D:$D,$C932,SAIDA!$G:$G),"")</f>
        <v/>
      </c>
    </row>
    <row r="933" spans="2:8" ht="24.9" customHeight="1" x14ac:dyDescent="0.3">
      <c r="B933" s="10"/>
      <c r="C933" s="36"/>
      <c r="D933" s="7"/>
      <c r="E933" s="38"/>
      <c r="F933" s="44" t="str">
        <f>IF(SUMIF(ENTRADA!$D:$D,$C933,ENTRADA!$G:$G)-SUMIF(SAIDA!$D:$D,$C933,SAIDA!$G:$G)=0,"",(SUMIF(ENTRADA!$D:$D,$C933,ENTRADA!$G:$G)-SUMIF(SAIDA!$D:$D,$C933,SAIDA!$G:$G)))</f>
        <v/>
      </c>
      <c r="G933" s="8" t="str">
        <f>IFERROR(SUMIF(ENTRADA!$D:$D,$C933,ENTRADA!$I:$I)/SUMIF(ENTRADA!$D:$D,$C933,ENTRADA!$G:$G),"")</f>
        <v/>
      </c>
      <c r="H933" s="9" t="str">
        <f>IFERROR(SUMIF(SAIDA!$D:$D,$C933,SAIDA!$I:$I)/SUMIF(SAIDA!$D:$D,$C933,SAIDA!$G:$G),"")</f>
        <v/>
      </c>
    </row>
    <row r="934" spans="2:8" ht="24.9" customHeight="1" x14ac:dyDescent="0.3">
      <c r="B934" s="10"/>
      <c r="C934" s="36"/>
      <c r="D934" s="7"/>
      <c r="E934" s="38"/>
      <c r="F934" s="44" t="str">
        <f>IF(SUMIF(ENTRADA!$D:$D,$C934,ENTRADA!$G:$G)-SUMIF(SAIDA!$D:$D,$C934,SAIDA!$G:$G)=0,"",(SUMIF(ENTRADA!$D:$D,$C934,ENTRADA!$G:$G)-SUMIF(SAIDA!$D:$D,$C934,SAIDA!$G:$G)))</f>
        <v/>
      </c>
      <c r="G934" s="8" t="str">
        <f>IFERROR(SUMIF(ENTRADA!$D:$D,$C934,ENTRADA!$I:$I)/SUMIF(ENTRADA!$D:$D,$C934,ENTRADA!$G:$G),"")</f>
        <v/>
      </c>
      <c r="H934" s="9" t="str">
        <f>IFERROR(SUMIF(SAIDA!$D:$D,$C934,SAIDA!$I:$I)/SUMIF(SAIDA!$D:$D,$C934,SAIDA!$G:$G),"")</f>
        <v/>
      </c>
    </row>
    <row r="935" spans="2:8" ht="24.9" customHeight="1" x14ac:dyDescent="0.3">
      <c r="B935" s="10"/>
      <c r="C935" s="36"/>
      <c r="D935" s="7"/>
      <c r="E935" s="38"/>
      <c r="F935" s="44" t="str">
        <f>IF(SUMIF(ENTRADA!$D:$D,$C935,ENTRADA!$G:$G)-SUMIF(SAIDA!$D:$D,$C935,SAIDA!$G:$G)=0,"",(SUMIF(ENTRADA!$D:$D,$C935,ENTRADA!$G:$G)-SUMIF(SAIDA!$D:$D,$C935,SAIDA!$G:$G)))</f>
        <v/>
      </c>
      <c r="G935" s="8" t="str">
        <f>IFERROR(SUMIF(ENTRADA!$D:$D,$C935,ENTRADA!$I:$I)/SUMIF(ENTRADA!$D:$D,$C935,ENTRADA!$G:$G),"")</f>
        <v/>
      </c>
      <c r="H935" s="9" t="str">
        <f>IFERROR(SUMIF(SAIDA!$D:$D,$C935,SAIDA!$I:$I)/SUMIF(SAIDA!$D:$D,$C935,SAIDA!$G:$G),"")</f>
        <v/>
      </c>
    </row>
    <row r="936" spans="2:8" ht="24.9" customHeight="1" x14ac:dyDescent="0.3">
      <c r="B936" s="10"/>
      <c r="C936" s="36"/>
      <c r="D936" s="7"/>
      <c r="E936" s="38"/>
      <c r="F936" s="44" t="str">
        <f>IF(SUMIF(ENTRADA!$D:$D,$C936,ENTRADA!$G:$G)-SUMIF(SAIDA!$D:$D,$C936,SAIDA!$G:$G)=0,"",(SUMIF(ENTRADA!$D:$D,$C936,ENTRADA!$G:$G)-SUMIF(SAIDA!$D:$D,$C936,SAIDA!$G:$G)))</f>
        <v/>
      </c>
      <c r="G936" s="8" t="str">
        <f>IFERROR(SUMIF(ENTRADA!$D:$D,$C936,ENTRADA!$I:$I)/SUMIF(ENTRADA!$D:$D,$C936,ENTRADA!$G:$G),"")</f>
        <v/>
      </c>
      <c r="H936" s="9" t="str">
        <f>IFERROR(SUMIF(SAIDA!$D:$D,$C936,SAIDA!$I:$I)/SUMIF(SAIDA!$D:$D,$C936,SAIDA!$G:$G),"")</f>
        <v/>
      </c>
    </row>
    <row r="937" spans="2:8" ht="24.9" customHeight="1" x14ac:dyDescent="0.3">
      <c r="B937" s="10"/>
      <c r="C937" s="36"/>
      <c r="D937" s="7"/>
      <c r="E937" s="38"/>
      <c r="F937" s="44" t="str">
        <f>IF(SUMIF(ENTRADA!$D:$D,$C937,ENTRADA!$G:$G)-SUMIF(SAIDA!$D:$D,$C937,SAIDA!$G:$G)=0,"",(SUMIF(ENTRADA!$D:$D,$C937,ENTRADA!$G:$G)-SUMIF(SAIDA!$D:$D,$C937,SAIDA!$G:$G)))</f>
        <v/>
      </c>
      <c r="G937" s="8" t="str">
        <f>IFERROR(SUMIF(ENTRADA!$D:$D,$C937,ENTRADA!$I:$I)/SUMIF(ENTRADA!$D:$D,$C937,ENTRADA!$G:$G),"")</f>
        <v/>
      </c>
      <c r="H937" s="9" t="str">
        <f>IFERROR(SUMIF(SAIDA!$D:$D,$C937,SAIDA!$I:$I)/SUMIF(SAIDA!$D:$D,$C937,SAIDA!$G:$G),"")</f>
        <v/>
      </c>
    </row>
    <row r="938" spans="2:8" ht="24.9" customHeight="1" x14ac:dyDescent="0.3">
      <c r="B938" s="10"/>
      <c r="C938" s="36"/>
      <c r="D938" s="7"/>
      <c r="E938" s="38"/>
      <c r="F938" s="44" t="str">
        <f>IF(SUMIF(ENTRADA!$D:$D,$C938,ENTRADA!$G:$G)-SUMIF(SAIDA!$D:$D,$C938,SAIDA!$G:$G)=0,"",(SUMIF(ENTRADA!$D:$D,$C938,ENTRADA!$G:$G)-SUMIF(SAIDA!$D:$D,$C938,SAIDA!$G:$G)))</f>
        <v/>
      </c>
      <c r="G938" s="8" t="str">
        <f>IFERROR(SUMIF(ENTRADA!$D:$D,$C938,ENTRADA!$I:$I)/SUMIF(ENTRADA!$D:$D,$C938,ENTRADA!$G:$G),"")</f>
        <v/>
      </c>
      <c r="H938" s="9" t="str">
        <f>IFERROR(SUMIF(SAIDA!$D:$D,$C938,SAIDA!$I:$I)/SUMIF(SAIDA!$D:$D,$C938,SAIDA!$G:$G),"")</f>
        <v/>
      </c>
    </row>
    <row r="939" spans="2:8" ht="24.9" customHeight="1" x14ac:dyDescent="0.3">
      <c r="B939" s="10"/>
      <c r="C939" s="36"/>
      <c r="D939" s="7"/>
      <c r="E939" s="38"/>
      <c r="F939" s="44" t="str">
        <f>IF(SUMIF(ENTRADA!$D:$D,$C939,ENTRADA!$G:$G)-SUMIF(SAIDA!$D:$D,$C939,SAIDA!$G:$G)=0,"",(SUMIF(ENTRADA!$D:$D,$C939,ENTRADA!$G:$G)-SUMIF(SAIDA!$D:$D,$C939,SAIDA!$G:$G)))</f>
        <v/>
      </c>
      <c r="G939" s="8" t="str">
        <f>IFERROR(SUMIF(ENTRADA!$D:$D,$C939,ENTRADA!$I:$I)/SUMIF(ENTRADA!$D:$D,$C939,ENTRADA!$G:$G),"")</f>
        <v/>
      </c>
      <c r="H939" s="9" t="str">
        <f>IFERROR(SUMIF(SAIDA!$D:$D,$C939,SAIDA!$I:$I)/SUMIF(SAIDA!$D:$D,$C939,SAIDA!$G:$G),"")</f>
        <v/>
      </c>
    </row>
    <row r="940" spans="2:8" ht="24.9" customHeight="1" x14ac:dyDescent="0.3">
      <c r="B940" s="10"/>
      <c r="C940" s="36"/>
      <c r="D940" s="7"/>
      <c r="E940" s="38"/>
      <c r="F940" s="44" t="str">
        <f>IF(SUMIF(ENTRADA!$D:$D,$C940,ENTRADA!$G:$G)-SUMIF(SAIDA!$D:$D,$C940,SAIDA!$G:$G)=0,"",(SUMIF(ENTRADA!$D:$D,$C940,ENTRADA!$G:$G)-SUMIF(SAIDA!$D:$D,$C940,SAIDA!$G:$G)))</f>
        <v/>
      </c>
      <c r="G940" s="8" t="str">
        <f>IFERROR(SUMIF(ENTRADA!$D:$D,$C940,ENTRADA!$I:$I)/SUMIF(ENTRADA!$D:$D,$C940,ENTRADA!$G:$G),"")</f>
        <v/>
      </c>
      <c r="H940" s="9" t="str">
        <f>IFERROR(SUMIF(SAIDA!$D:$D,$C940,SAIDA!$I:$I)/SUMIF(SAIDA!$D:$D,$C940,SAIDA!$G:$G),"")</f>
        <v/>
      </c>
    </row>
    <row r="941" spans="2:8" ht="24.9" customHeight="1" x14ac:dyDescent="0.3">
      <c r="B941" s="10"/>
      <c r="C941" s="36"/>
      <c r="D941" s="7"/>
      <c r="E941" s="38"/>
      <c r="F941" s="44" t="str">
        <f>IF(SUMIF(ENTRADA!$D:$D,$C941,ENTRADA!$G:$G)-SUMIF(SAIDA!$D:$D,$C941,SAIDA!$G:$G)=0,"",(SUMIF(ENTRADA!$D:$D,$C941,ENTRADA!$G:$G)-SUMIF(SAIDA!$D:$D,$C941,SAIDA!$G:$G)))</f>
        <v/>
      </c>
      <c r="G941" s="8" t="str">
        <f>IFERROR(SUMIF(ENTRADA!$D:$D,$C941,ENTRADA!$I:$I)/SUMIF(ENTRADA!$D:$D,$C941,ENTRADA!$G:$G),"")</f>
        <v/>
      </c>
      <c r="H941" s="9" t="str">
        <f>IFERROR(SUMIF(SAIDA!$D:$D,$C941,SAIDA!$I:$I)/SUMIF(SAIDA!$D:$D,$C941,SAIDA!$G:$G),"")</f>
        <v/>
      </c>
    </row>
    <row r="942" spans="2:8" ht="24.9" customHeight="1" x14ac:dyDescent="0.3">
      <c r="B942" s="10"/>
      <c r="C942" s="36"/>
      <c r="D942" s="7"/>
      <c r="E942" s="38"/>
      <c r="F942" s="44" t="str">
        <f>IF(SUMIF(ENTRADA!$D:$D,$C942,ENTRADA!$G:$G)-SUMIF(SAIDA!$D:$D,$C942,SAIDA!$G:$G)=0,"",(SUMIF(ENTRADA!$D:$D,$C942,ENTRADA!$G:$G)-SUMIF(SAIDA!$D:$D,$C942,SAIDA!$G:$G)))</f>
        <v/>
      </c>
      <c r="G942" s="8" t="str">
        <f>IFERROR(SUMIF(ENTRADA!$D:$D,$C942,ENTRADA!$I:$I)/SUMIF(ENTRADA!$D:$D,$C942,ENTRADA!$G:$G),"")</f>
        <v/>
      </c>
      <c r="H942" s="9" t="str">
        <f>IFERROR(SUMIF(SAIDA!$D:$D,$C942,SAIDA!$I:$I)/SUMIF(SAIDA!$D:$D,$C942,SAIDA!$G:$G),"")</f>
        <v/>
      </c>
    </row>
    <row r="943" spans="2:8" ht="24.9" customHeight="1" x14ac:dyDescent="0.3">
      <c r="B943" s="10"/>
      <c r="C943" s="36"/>
      <c r="D943" s="7"/>
      <c r="E943" s="38"/>
      <c r="F943" s="44" t="str">
        <f>IF(SUMIF(ENTRADA!$D:$D,$C943,ENTRADA!$G:$G)-SUMIF(SAIDA!$D:$D,$C943,SAIDA!$G:$G)=0,"",(SUMIF(ENTRADA!$D:$D,$C943,ENTRADA!$G:$G)-SUMIF(SAIDA!$D:$D,$C943,SAIDA!$G:$G)))</f>
        <v/>
      </c>
      <c r="G943" s="8" t="str">
        <f>IFERROR(SUMIF(ENTRADA!$D:$D,$C943,ENTRADA!$I:$I)/SUMIF(ENTRADA!$D:$D,$C943,ENTRADA!$G:$G),"")</f>
        <v/>
      </c>
      <c r="H943" s="9" t="str">
        <f>IFERROR(SUMIF(SAIDA!$D:$D,$C943,SAIDA!$I:$I)/SUMIF(SAIDA!$D:$D,$C943,SAIDA!$G:$G),"")</f>
        <v/>
      </c>
    </row>
    <row r="944" spans="2:8" ht="24.9" customHeight="1" x14ac:dyDescent="0.3">
      <c r="B944" s="10"/>
      <c r="C944" s="36"/>
      <c r="D944" s="7"/>
      <c r="E944" s="38"/>
      <c r="F944" s="44" t="str">
        <f>IF(SUMIF(ENTRADA!$D:$D,$C944,ENTRADA!$G:$G)-SUMIF(SAIDA!$D:$D,$C944,SAIDA!$G:$G)=0,"",(SUMIF(ENTRADA!$D:$D,$C944,ENTRADA!$G:$G)-SUMIF(SAIDA!$D:$D,$C944,SAIDA!$G:$G)))</f>
        <v/>
      </c>
      <c r="G944" s="8" t="str">
        <f>IFERROR(SUMIF(ENTRADA!$D:$D,$C944,ENTRADA!$I:$I)/SUMIF(ENTRADA!$D:$D,$C944,ENTRADA!$G:$G),"")</f>
        <v/>
      </c>
      <c r="H944" s="9" t="str">
        <f>IFERROR(SUMIF(SAIDA!$D:$D,$C944,SAIDA!$I:$I)/SUMIF(SAIDA!$D:$D,$C944,SAIDA!$G:$G),"")</f>
        <v/>
      </c>
    </row>
    <row r="945" spans="2:8" ht="24.9" customHeight="1" x14ac:dyDescent="0.3">
      <c r="B945" s="10"/>
      <c r="C945" s="36"/>
      <c r="D945" s="7"/>
      <c r="E945" s="38"/>
      <c r="F945" s="44" t="str">
        <f>IF(SUMIF(ENTRADA!$D:$D,$C945,ENTRADA!$G:$G)-SUMIF(SAIDA!$D:$D,$C945,SAIDA!$G:$G)=0,"",(SUMIF(ENTRADA!$D:$D,$C945,ENTRADA!$G:$G)-SUMIF(SAIDA!$D:$D,$C945,SAIDA!$G:$G)))</f>
        <v/>
      </c>
      <c r="G945" s="8" t="str">
        <f>IFERROR(SUMIF(ENTRADA!$D:$D,$C945,ENTRADA!$I:$I)/SUMIF(ENTRADA!$D:$D,$C945,ENTRADA!$G:$G),"")</f>
        <v/>
      </c>
      <c r="H945" s="9" t="str">
        <f>IFERROR(SUMIF(SAIDA!$D:$D,$C945,SAIDA!$I:$I)/SUMIF(SAIDA!$D:$D,$C945,SAIDA!$G:$G),"")</f>
        <v/>
      </c>
    </row>
    <row r="946" spans="2:8" ht="24.9" customHeight="1" x14ac:dyDescent="0.3">
      <c r="B946" s="10"/>
      <c r="C946" s="36"/>
      <c r="D946" s="7"/>
      <c r="E946" s="38"/>
      <c r="F946" s="44" t="str">
        <f>IF(SUMIF(ENTRADA!$D:$D,$C946,ENTRADA!$G:$G)-SUMIF(SAIDA!$D:$D,$C946,SAIDA!$G:$G)=0,"",(SUMIF(ENTRADA!$D:$D,$C946,ENTRADA!$G:$G)-SUMIF(SAIDA!$D:$D,$C946,SAIDA!$G:$G)))</f>
        <v/>
      </c>
      <c r="G946" s="8" t="str">
        <f>IFERROR(SUMIF(ENTRADA!$D:$D,$C946,ENTRADA!$I:$I)/SUMIF(ENTRADA!$D:$D,$C946,ENTRADA!$G:$G),"")</f>
        <v/>
      </c>
      <c r="H946" s="9" t="str">
        <f>IFERROR(SUMIF(SAIDA!$D:$D,$C946,SAIDA!$I:$I)/SUMIF(SAIDA!$D:$D,$C946,SAIDA!$G:$G),"")</f>
        <v/>
      </c>
    </row>
    <row r="947" spans="2:8" ht="24.9" customHeight="1" x14ac:dyDescent="0.3">
      <c r="B947" s="10"/>
      <c r="C947" s="36"/>
      <c r="D947" s="7"/>
      <c r="E947" s="38"/>
      <c r="F947" s="44" t="str">
        <f>IF(SUMIF(ENTRADA!$D:$D,$C947,ENTRADA!$G:$G)-SUMIF(SAIDA!$D:$D,$C947,SAIDA!$G:$G)=0,"",(SUMIF(ENTRADA!$D:$D,$C947,ENTRADA!$G:$G)-SUMIF(SAIDA!$D:$D,$C947,SAIDA!$G:$G)))</f>
        <v/>
      </c>
      <c r="G947" s="8" t="str">
        <f>IFERROR(SUMIF(ENTRADA!$D:$D,$C947,ENTRADA!$I:$I)/SUMIF(ENTRADA!$D:$D,$C947,ENTRADA!$G:$G),"")</f>
        <v/>
      </c>
      <c r="H947" s="9" t="str">
        <f>IFERROR(SUMIF(SAIDA!$D:$D,$C947,SAIDA!$I:$I)/SUMIF(SAIDA!$D:$D,$C947,SAIDA!$G:$G),"")</f>
        <v/>
      </c>
    </row>
    <row r="948" spans="2:8" ht="24.9" customHeight="1" x14ac:dyDescent="0.3">
      <c r="B948" s="10"/>
      <c r="C948" s="36"/>
      <c r="D948" s="7"/>
      <c r="E948" s="38"/>
      <c r="F948" s="44" t="str">
        <f>IF(SUMIF(ENTRADA!$D:$D,$C948,ENTRADA!$G:$G)-SUMIF(SAIDA!$D:$D,$C948,SAIDA!$G:$G)=0,"",(SUMIF(ENTRADA!$D:$D,$C948,ENTRADA!$G:$G)-SUMIF(SAIDA!$D:$D,$C948,SAIDA!$G:$G)))</f>
        <v/>
      </c>
      <c r="G948" s="8" t="str">
        <f>IFERROR(SUMIF(ENTRADA!$D:$D,$C948,ENTRADA!$I:$I)/SUMIF(ENTRADA!$D:$D,$C948,ENTRADA!$G:$G),"")</f>
        <v/>
      </c>
      <c r="H948" s="9" t="str">
        <f>IFERROR(SUMIF(SAIDA!$D:$D,$C948,SAIDA!$I:$I)/SUMIF(SAIDA!$D:$D,$C948,SAIDA!$G:$G),"")</f>
        <v/>
      </c>
    </row>
    <row r="949" spans="2:8" ht="24.9" customHeight="1" x14ac:dyDescent="0.3">
      <c r="B949" s="10"/>
      <c r="C949" s="36"/>
      <c r="D949" s="7"/>
      <c r="E949" s="38"/>
      <c r="F949" s="44" t="str">
        <f>IF(SUMIF(ENTRADA!$D:$D,$C949,ENTRADA!$G:$G)-SUMIF(SAIDA!$D:$D,$C949,SAIDA!$G:$G)=0,"",(SUMIF(ENTRADA!$D:$D,$C949,ENTRADA!$G:$G)-SUMIF(SAIDA!$D:$D,$C949,SAIDA!$G:$G)))</f>
        <v/>
      </c>
      <c r="G949" s="8" t="str">
        <f>IFERROR(SUMIF(ENTRADA!$D:$D,$C949,ENTRADA!$I:$I)/SUMIF(ENTRADA!$D:$D,$C949,ENTRADA!$G:$G),"")</f>
        <v/>
      </c>
      <c r="H949" s="9" t="str">
        <f>IFERROR(SUMIF(SAIDA!$D:$D,$C949,SAIDA!$I:$I)/SUMIF(SAIDA!$D:$D,$C949,SAIDA!$G:$G),"")</f>
        <v/>
      </c>
    </row>
    <row r="950" spans="2:8" ht="24.9" customHeight="1" x14ac:dyDescent="0.3">
      <c r="B950" s="10"/>
      <c r="C950" s="36"/>
      <c r="D950" s="7"/>
      <c r="E950" s="38"/>
      <c r="F950" s="44" t="str">
        <f>IF(SUMIF(ENTRADA!$D:$D,$C950,ENTRADA!$G:$G)-SUMIF(SAIDA!$D:$D,$C950,SAIDA!$G:$G)=0,"",(SUMIF(ENTRADA!$D:$D,$C950,ENTRADA!$G:$G)-SUMIF(SAIDA!$D:$D,$C950,SAIDA!$G:$G)))</f>
        <v/>
      </c>
      <c r="G950" s="8" t="str">
        <f>IFERROR(SUMIF(ENTRADA!$D:$D,$C950,ENTRADA!$I:$I)/SUMIF(ENTRADA!$D:$D,$C950,ENTRADA!$G:$G),"")</f>
        <v/>
      </c>
      <c r="H950" s="9" t="str">
        <f>IFERROR(SUMIF(SAIDA!$D:$D,$C950,SAIDA!$I:$I)/SUMIF(SAIDA!$D:$D,$C950,SAIDA!$G:$G),"")</f>
        <v/>
      </c>
    </row>
    <row r="951" spans="2:8" ht="24.9" customHeight="1" x14ac:dyDescent="0.3">
      <c r="B951" s="10"/>
      <c r="C951" s="36"/>
      <c r="D951" s="7"/>
      <c r="E951" s="38"/>
      <c r="F951" s="44" t="str">
        <f>IF(SUMIF(ENTRADA!$D:$D,$C951,ENTRADA!$G:$G)-SUMIF(SAIDA!$D:$D,$C951,SAIDA!$G:$G)=0,"",(SUMIF(ENTRADA!$D:$D,$C951,ENTRADA!$G:$G)-SUMIF(SAIDA!$D:$D,$C951,SAIDA!$G:$G)))</f>
        <v/>
      </c>
      <c r="G951" s="8" t="str">
        <f>IFERROR(SUMIF(ENTRADA!$D:$D,$C951,ENTRADA!$I:$I)/SUMIF(ENTRADA!$D:$D,$C951,ENTRADA!$G:$G),"")</f>
        <v/>
      </c>
      <c r="H951" s="9" t="str">
        <f>IFERROR(SUMIF(SAIDA!$D:$D,$C951,SAIDA!$I:$I)/SUMIF(SAIDA!$D:$D,$C951,SAIDA!$G:$G),"")</f>
        <v/>
      </c>
    </row>
    <row r="952" spans="2:8" ht="24.9" customHeight="1" x14ac:dyDescent="0.3">
      <c r="B952" s="10"/>
      <c r="C952" s="36"/>
      <c r="D952" s="7"/>
      <c r="E952" s="38"/>
      <c r="F952" s="44" t="str">
        <f>IF(SUMIF(ENTRADA!$D:$D,$C952,ENTRADA!$G:$G)-SUMIF(SAIDA!$D:$D,$C952,SAIDA!$G:$G)=0,"",(SUMIF(ENTRADA!$D:$D,$C952,ENTRADA!$G:$G)-SUMIF(SAIDA!$D:$D,$C952,SAIDA!$G:$G)))</f>
        <v/>
      </c>
      <c r="G952" s="8" t="str">
        <f>IFERROR(SUMIF(ENTRADA!$D:$D,$C952,ENTRADA!$I:$I)/SUMIF(ENTRADA!$D:$D,$C952,ENTRADA!$G:$G),"")</f>
        <v/>
      </c>
      <c r="H952" s="9" t="str">
        <f>IFERROR(SUMIF(SAIDA!$D:$D,$C952,SAIDA!$I:$I)/SUMIF(SAIDA!$D:$D,$C952,SAIDA!$G:$G),"")</f>
        <v/>
      </c>
    </row>
    <row r="953" spans="2:8" ht="24.9" customHeight="1" x14ac:dyDescent="0.3">
      <c r="B953" s="10"/>
      <c r="C953" s="36"/>
      <c r="D953" s="7"/>
      <c r="E953" s="38"/>
      <c r="F953" s="44" t="str">
        <f>IF(SUMIF(ENTRADA!$D:$D,$C953,ENTRADA!$G:$G)-SUMIF(SAIDA!$D:$D,$C953,SAIDA!$G:$G)=0,"",(SUMIF(ENTRADA!$D:$D,$C953,ENTRADA!$G:$G)-SUMIF(SAIDA!$D:$D,$C953,SAIDA!$G:$G)))</f>
        <v/>
      </c>
      <c r="G953" s="8" t="str">
        <f>IFERROR(SUMIF(ENTRADA!$D:$D,$C953,ENTRADA!$I:$I)/SUMIF(ENTRADA!$D:$D,$C953,ENTRADA!$G:$G),"")</f>
        <v/>
      </c>
      <c r="H953" s="9" t="str">
        <f>IFERROR(SUMIF(SAIDA!$D:$D,$C953,SAIDA!$I:$I)/SUMIF(SAIDA!$D:$D,$C953,SAIDA!$G:$G),"")</f>
        <v/>
      </c>
    </row>
    <row r="954" spans="2:8" ht="24.9" customHeight="1" x14ac:dyDescent="0.3">
      <c r="B954" s="10"/>
      <c r="C954" s="36"/>
      <c r="D954" s="7"/>
      <c r="E954" s="38"/>
      <c r="F954" s="44" t="str">
        <f>IF(SUMIF(ENTRADA!$D:$D,$C954,ENTRADA!$G:$G)-SUMIF(SAIDA!$D:$D,$C954,SAIDA!$G:$G)=0,"",(SUMIF(ENTRADA!$D:$D,$C954,ENTRADA!$G:$G)-SUMIF(SAIDA!$D:$D,$C954,SAIDA!$G:$G)))</f>
        <v/>
      </c>
      <c r="G954" s="8" t="str">
        <f>IFERROR(SUMIF(ENTRADA!$D:$D,$C954,ENTRADA!$I:$I)/SUMIF(ENTRADA!$D:$D,$C954,ENTRADA!$G:$G),"")</f>
        <v/>
      </c>
      <c r="H954" s="9" t="str">
        <f>IFERROR(SUMIF(SAIDA!$D:$D,$C954,SAIDA!$I:$I)/SUMIF(SAIDA!$D:$D,$C954,SAIDA!$G:$G),"")</f>
        <v/>
      </c>
    </row>
    <row r="955" spans="2:8" ht="24.9" customHeight="1" x14ac:dyDescent="0.3">
      <c r="B955" s="10"/>
      <c r="C955" s="36"/>
      <c r="D955" s="7"/>
      <c r="E955" s="38"/>
      <c r="F955" s="44" t="str">
        <f>IF(SUMIF(ENTRADA!$D:$D,$C955,ENTRADA!$G:$G)-SUMIF(SAIDA!$D:$D,$C955,SAIDA!$G:$G)=0,"",(SUMIF(ENTRADA!$D:$D,$C955,ENTRADA!$G:$G)-SUMIF(SAIDA!$D:$D,$C955,SAIDA!$G:$G)))</f>
        <v/>
      </c>
      <c r="G955" s="8" t="str">
        <f>IFERROR(SUMIF(ENTRADA!$D:$D,$C955,ENTRADA!$I:$I)/SUMIF(ENTRADA!$D:$D,$C955,ENTRADA!$G:$G),"")</f>
        <v/>
      </c>
      <c r="H955" s="9" t="str">
        <f>IFERROR(SUMIF(SAIDA!$D:$D,$C955,SAIDA!$I:$I)/SUMIF(SAIDA!$D:$D,$C955,SAIDA!$G:$G),"")</f>
        <v/>
      </c>
    </row>
    <row r="956" spans="2:8" ht="24.9" customHeight="1" x14ac:dyDescent="0.3">
      <c r="B956" s="10"/>
      <c r="C956" s="36"/>
      <c r="D956" s="7"/>
      <c r="E956" s="38"/>
      <c r="F956" s="44" t="str">
        <f>IF(SUMIF(ENTRADA!$D:$D,$C956,ENTRADA!$G:$G)-SUMIF(SAIDA!$D:$D,$C956,SAIDA!$G:$G)=0,"",(SUMIF(ENTRADA!$D:$D,$C956,ENTRADA!$G:$G)-SUMIF(SAIDA!$D:$D,$C956,SAIDA!$G:$G)))</f>
        <v/>
      </c>
      <c r="G956" s="8" t="str">
        <f>IFERROR(SUMIF(ENTRADA!$D:$D,$C956,ENTRADA!$I:$I)/SUMIF(ENTRADA!$D:$D,$C956,ENTRADA!$G:$G),"")</f>
        <v/>
      </c>
      <c r="H956" s="9" t="str">
        <f>IFERROR(SUMIF(SAIDA!$D:$D,$C956,SAIDA!$I:$I)/SUMIF(SAIDA!$D:$D,$C956,SAIDA!$G:$G),"")</f>
        <v/>
      </c>
    </row>
    <row r="957" spans="2:8" ht="24.9" customHeight="1" x14ac:dyDescent="0.3">
      <c r="B957" s="10"/>
      <c r="C957" s="36"/>
      <c r="D957" s="7"/>
      <c r="E957" s="38"/>
      <c r="F957" s="44" t="str">
        <f>IF(SUMIF(ENTRADA!$D:$D,$C957,ENTRADA!$G:$G)-SUMIF(SAIDA!$D:$D,$C957,SAIDA!$G:$G)=0,"",(SUMIF(ENTRADA!$D:$D,$C957,ENTRADA!$G:$G)-SUMIF(SAIDA!$D:$D,$C957,SAIDA!$G:$G)))</f>
        <v/>
      </c>
      <c r="G957" s="8" t="str">
        <f>IFERROR(SUMIF(ENTRADA!$D:$D,$C957,ENTRADA!$I:$I)/SUMIF(ENTRADA!$D:$D,$C957,ENTRADA!$G:$G),"")</f>
        <v/>
      </c>
      <c r="H957" s="9" t="str">
        <f>IFERROR(SUMIF(SAIDA!$D:$D,$C957,SAIDA!$I:$I)/SUMIF(SAIDA!$D:$D,$C957,SAIDA!$G:$G),"")</f>
        <v/>
      </c>
    </row>
    <row r="958" spans="2:8" ht="24.9" customHeight="1" x14ac:dyDescent="0.3">
      <c r="B958" s="10"/>
      <c r="C958" s="36"/>
      <c r="D958" s="7"/>
      <c r="E958" s="38"/>
      <c r="F958" s="44" t="str">
        <f>IF(SUMIF(ENTRADA!$D:$D,$C958,ENTRADA!$G:$G)-SUMIF(SAIDA!$D:$D,$C958,SAIDA!$G:$G)=0,"",(SUMIF(ENTRADA!$D:$D,$C958,ENTRADA!$G:$G)-SUMIF(SAIDA!$D:$D,$C958,SAIDA!$G:$G)))</f>
        <v/>
      </c>
      <c r="G958" s="8" t="str">
        <f>IFERROR(SUMIF(ENTRADA!$D:$D,$C958,ENTRADA!$I:$I)/SUMIF(ENTRADA!$D:$D,$C958,ENTRADA!$G:$G),"")</f>
        <v/>
      </c>
      <c r="H958" s="9" t="str">
        <f>IFERROR(SUMIF(SAIDA!$D:$D,$C958,SAIDA!$I:$I)/SUMIF(SAIDA!$D:$D,$C958,SAIDA!$G:$G),"")</f>
        <v/>
      </c>
    </row>
    <row r="959" spans="2:8" ht="24.9" customHeight="1" x14ac:dyDescent="0.3">
      <c r="B959" s="10"/>
      <c r="C959" s="36"/>
      <c r="D959" s="7"/>
      <c r="E959" s="38"/>
      <c r="F959" s="44" t="str">
        <f>IF(SUMIF(ENTRADA!$D:$D,$C959,ENTRADA!$G:$G)-SUMIF(SAIDA!$D:$D,$C959,SAIDA!$G:$G)=0,"",(SUMIF(ENTRADA!$D:$D,$C959,ENTRADA!$G:$G)-SUMIF(SAIDA!$D:$D,$C959,SAIDA!$G:$G)))</f>
        <v/>
      </c>
      <c r="G959" s="8" t="str">
        <f>IFERROR(SUMIF(ENTRADA!$D:$D,$C959,ENTRADA!$I:$I)/SUMIF(ENTRADA!$D:$D,$C959,ENTRADA!$G:$G),"")</f>
        <v/>
      </c>
      <c r="H959" s="9" t="str">
        <f>IFERROR(SUMIF(SAIDA!$D:$D,$C959,SAIDA!$I:$I)/SUMIF(SAIDA!$D:$D,$C959,SAIDA!$G:$G),"")</f>
        <v/>
      </c>
    </row>
    <row r="960" spans="2:8" ht="24.9" customHeight="1" x14ac:dyDescent="0.3">
      <c r="B960" s="10"/>
      <c r="C960" s="36"/>
      <c r="D960" s="7"/>
      <c r="E960" s="38"/>
      <c r="F960" s="44" t="str">
        <f>IF(SUMIF(ENTRADA!$D:$D,$C960,ENTRADA!$G:$G)-SUMIF(SAIDA!$D:$D,$C960,SAIDA!$G:$G)=0,"",(SUMIF(ENTRADA!$D:$D,$C960,ENTRADA!$G:$G)-SUMIF(SAIDA!$D:$D,$C960,SAIDA!$G:$G)))</f>
        <v/>
      </c>
      <c r="G960" s="8" t="str">
        <f>IFERROR(SUMIF(ENTRADA!$D:$D,$C960,ENTRADA!$I:$I)/SUMIF(ENTRADA!$D:$D,$C960,ENTRADA!$G:$G),"")</f>
        <v/>
      </c>
      <c r="H960" s="9" t="str">
        <f>IFERROR(SUMIF(SAIDA!$D:$D,$C960,SAIDA!$I:$I)/SUMIF(SAIDA!$D:$D,$C960,SAIDA!$G:$G),"")</f>
        <v/>
      </c>
    </row>
    <row r="961" spans="2:8" ht="24.9" customHeight="1" x14ac:dyDescent="0.3">
      <c r="B961" s="10"/>
      <c r="C961" s="36"/>
      <c r="D961" s="7"/>
      <c r="E961" s="38"/>
      <c r="F961" s="44" t="str">
        <f>IF(SUMIF(ENTRADA!$D:$D,$C961,ENTRADA!$G:$G)-SUMIF(SAIDA!$D:$D,$C961,SAIDA!$G:$G)=0,"",(SUMIF(ENTRADA!$D:$D,$C961,ENTRADA!$G:$G)-SUMIF(SAIDA!$D:$D,$C961,SAIDA!$G:$G)))</f>
        <v/>
      </c>
      <c r="G961" s="8" t="str">
        <f>IFERROR(SUMIF(ENTRADA!$D:$D,$C961,ENTRADA!$I:$I)/SUMIF(ENTRADA!$D:$D,$C961,ENTRADA!$G:$G),"")</f>
        <v/>
      </c>
      <c r="H961" s="9" t="str">
        <f>IFERROR(SUMIF(SAIDA!$D:$D,$C961,SAIDA!$I:$I)/SUMIF(SAIDA!$D:$D,$C961,SAIDA!$G:$G),"")</f>
        <v/>
      </c>
    </row>
    <row r="962" spans="2:8" ht="24.9" customHeight="1" x14ac:dyDescent="0.3">
      <c r="B962" s="10"/>
      <c r="C962" s="36"/>
      <c r="D962" s="7"/>
      <c r="E962" s="38"/>
      <c r="F962" s="44" t="str">
        <f>IF(SUMIF(ENTRADA!$D:$D,$C962,ENTRADA!$G:$G)-SUMIF(SAIDA!$D:$D,$C962,SAIDA!$G:$G)=0,"",(SUMIF(ENTRADA!$D:$D,$C962,ENTRADA!$G:$G)-SUMIF(SAIDA!$D:$D,$C962,SAIDA!$G:$G)))</f>
        <v/>
      </c>
      <c r="G962" s="8" t="str">
        <f>IFERROR(SUMIF(ENTRADA!$D:$D,$C962,ENTRADA!$I:$I)/SUMIF(ENTRADA!$D:$D,$C962,ENTRADA!$G:$G),"")</f>
        <v/>
      </c>
      <c r="H962" s="9" t="str">
        <f>IFERROR(SUMIF(SAIDA!$D:$D,$C962,SAIDA!$I:$I)/SUMIF(SAIDA!$D:$D,$C962,SAIDA!$G:$G),"")</f>
        <v/>
      </c>
    </row>
    <row r="963" spans="2:8" ht="24.9" customHeight="1" x14ac:dyDescent="0.3">
      <c r="B963" s="10"/>
      <c r="C963" s="36"/>
      <c r="D963" s="7"/>
      <c r="E963" s="38"/>
      <c r="F963" s="44" t="str">
        <f>IF(SUMIF(ENTRADA!$D:$D,$C963,ENTRADA!$G:$G)-SUMIF(SAIDA!$D:$D,$C963,SAIDA!$G:$G)=0,"",(SUMIF(ENTRADA!$D:$D,$C963,ENTRADA!$G:$G)-SUMIF(SAIDA!$D:$D,$C963,SAIDA!$G:$G)))</f>
        <v/>
      </c>
      <c r="G963" s="8" t="str">
        <f>IFERROR(SUMIF(ENTRADA!$D:$D,$C963,ENTRADA!$I:$I)/SUMIF(ENTRADA!$D:$D,$C963,ENTRADA!$G:$G),"")</f>
        <v/>
      </c>
      <c r="H963" s="9" t="str">
        <f>IFERROR(SUMIF(SAIDA!$D:$D,$C963,SAIDA!$I:$I)/SUMIF(SAIDA!$D:$D,$C963,SAIDA!$G:$G),"")</f>
        <v/>
      </c>
    </row>
    <row r="964" spans="2:8" ht="24.9" customHeight="1" x14ac:dyDescent="0.3">
      <c r="B964" s="10"/>
      <c r="C964" s="36"/>
      <c r="D964" s="7"/>
      <c r="E964" s="38"/>
      <c r="F964" s="44" t="str">
        <f>IF(SUMIF(ENTRADA!$D:$D,$C964,ENTRADA!$G:$G)-SUMIF(SAIDA!$D:$D,$C964,SAIDA!$G:$G)=0,"",(SUMIF(ENTRADA!$D:$D,$C964,ENTRADA!$G:$G)-SUMIF(SAIDA!$D:$D,$C964,SAIDA!$G:$G)))</f>
        <v/>
      </c>
      <c r="G964" s="8" t="str">
        <f>IFERROR(SUMIF(ENTRADA!$D:$D,$C964,ENTRADA!$I:$I)/SUMIF(ENTRADA!$D:$D,$C964,ENTRADA!$G:$G),"")</f>
        <v/>
      </c>
      <c r="H964" s="9" t="str">
        <f>IFERROR(SUMIF(SAIDA!$D:$D,$C964,SAIDA!$I:$I)/SUMIF(SAIDA!$D:$D,$C964,SAIDA!$G:$G),"")</f>
        <v/>
      </c>
    </row>
    <row r="965" spans="2:8" ht="24.9" customHeight="1" x14ac:dyDescent="0.3">
      <c r="B965" s="10"/>
      <c r="C965" s="36"/>
      <c r="D965" s="7"/>
      <c r="E965" s="38"/>
      <c r="F965" s="44" t="str">
        <f>IF(SUMIF(ENTRADA!$D:$D,$C965,ENTRADA!$G:$G)-SUMIF(SAIDA!$D:$D,$C965,SAIDA!$G:$G)=0,"",(SUMIF(ENTRADA!$D:$D,$C965,ENTRADA!$G:$G)-SUMIF(SAIDA!$D:$D,$C965,SAIDA!$G:$G)))</f>
        <v/>
      </c>
      <c r="G965" s="8" t="str">
        <f>IFERROR(SUMIF(ENTRADA!$D:$D,$C965,ENTRADA!$I:$I)/SUMIF(ENTRADA!$D:$D,$C965,ENTRADA!$G:$G),"")</f>
        <v/>
      </c>
      <c r="H965" s="9" t="str">
        <f>IFERROR(SUMIF(SAIDA!$D:$D,$C965,SAIDA!$I:$I)/SUMIF(SAIDA!$D:$D,$C965,SAIDA!$G:$G),"")</f>
        <v/>
      </c>
    </row>
    <row r="966" spans="2:8" ht="24.9" customHeight="1" x14ac:dyDescent="0.3">
      <c r="B966" s="10"/>
      <c r="C966" s="36"/>
      <c r="D966" s="7"/>
      <c r="E966" s="38"/>
      <c r="F966" s="44" t="str">
        <f>IF(SUMIF(ENTRADA!$D:$D,$C966,ENTRADA!$G:$G)-SUMIF(SAIDA!$D:$D,$C966,SAIDA!$G:$G)=0,"",(SUMIF(ENTRADA!$D:$D,$C966,ENTRADA!$G:$G)-SUMIF(SAIDA!$D:$D,$C966,SAIDA!$G:$G)))</f>
        <v/>
      </c>
      <c r="G966" s="8" t="str">
        <f>IFERROR(SUMIF(ENTRADA!$D:$D,$C966,ENTRADA!$I:$I)/SUMIF(ENTRADA!$D:$D,$C966,ENTRADA!$G:$G),"")</f>
        <v/>
      </c>
      <c r="H966" s="9" t="str">
        <f>IFERROR(SUMIF(SAIDA!$D:$D,$C966,SAIDA!$I:$I)/SUMIF(SAIDA!$D:$D,$C966,SAIDA!$G:$G),"")</f>
        <v/>
      </c>
    </row>
    <row r="967" spans="2:8" ht="24.9" customHeight="1" x14ac:dyDescent="0.3">
      <c r="B967" s="10"/>
      <c r="C967" s="36"/>
      <c r="D967" s="7"/>
      <c r="E967" s="38"/>
      <c r="F967" s="44" t="str">
        <f>IF(SUMIF(ENTRADA!$D:$D,$C967,ENTRADA!$G:$G)-SUMIF(SAIDA!$D:$D,$C967,SAIDA!$G:$G)=0,"",(SUMIF(ENTRADA!$D:$D,$C967,ENTRADA!$G:$G)-SUMIF(SAIDA!$D:$D,$C967,SAIDA!$G:$G)))</f>
        <v/>
      </c>
      <c r="G967" s="8" t="str">
        <f>IFERROR(SUMIF(ENTRADA!$D:$D,$C967,ENTRADA!$I:$I)/SUMIF(ENTRADA!$D:$D,$C967,ENTRADA!$G:$G),"")</f>
        <v/>
      </c>
      <c r="H967" s="9" t="str">
        <f>IFERROR(SUMIF(SAIDA!$D:$D,$C967,SAIDA!$I:$I)/SUMIF(SAIDA!$D:$D,$C967,SAIDA!$G:$G),"")</f>
        <v/>
      </c>
    </row>
    <row r="968" spans="2:8" ht="24.9" customHeight="1" x14ac:dyDescent="0.3">
      <c r="B968" s="10"/>
      <c r="C968" s="36"/>
      <c r="D968" s="7"/>
      <c r="E968" s="38"/>
      <c r="F968" s="44" t="str">
        <f>IF(SUMIF(ENTRADA!$D:$D,$C968,ENTRADA!$G:$G)-SUMIF(SAIDA!$D:$D,$C968,SAIDA!$G:$G)=0,"",(SUMIF(ENTRADA!$D:$D,$C968,ENTRADA!$G:$G)-SUMIF(SAIDA!$D:$D,$C968,SAIDA!$G:$G)))</f>
        <v/>
      </c>
      <c r="G968" s="8" t="str">
        <f>IFERROR(SUMIF(ENTRADA!$D:$D,$C968,ENTRADA!$I:$I)/SUMIF(ENTRADA!$D:$D,$C968,ENTRADA!$G:$G),"")</f>
        <v/>
      </c>
      <c r="H968" s="9" t="str">
        <f>IFERROR(SUMIF(SAIDA!$D:$D,$C968,SAIDA!$I:$I)/SUMIF(SAIDA!$D:$D,$C968,SAIDA!$G:$G),"")</f>
        <v/>
      </c>
    </row>
    <row r="969" spans="2:8" ht="24.9" customHeight="1" x14ac:dyDescent="0.3">
      <c r="B969" s="10"/>
      <c r="C969" s="36"/>
      <c r="D969" s="7"/>
      <c r="E969" s="38"/>
      <c r="F969" s="44" t="str">
        <f>IF(SUMIF(ENTRADA!$D:$D,$C969,ENTRADA!$G:$G)-SUMIF(SAIDA!$D:$D,$C969,SAIDA!$G:$G)=0,"",(SUMIF(ENTRADA!$D:$D,$C969,ENTRADA!$G:$G)-SUMIF(SAIDA!$D:$D,$C969,SAIDA!$G:$G)))</f>
        <v/>
      </c>
      <c r="G969" s="8" t="str">
        <f>IFERROR(SUMIF(ENTRADA!$D:$D,$C969,ENTRADA!$I:$I)/SUMIF(ENTRADA!$D:$D,$C969,ENTRADA!$G:$G),"")</f>
        <v/>
      </c>
      <c r="H969" s="9" t="str">
        <f>IFERROR(SUMIF(SAIDA!$D:$D,$C969,SAIDA!$I:$I)/SUMIF(SAIDA!$D:$D,$C969,SAIDA!$G:$G),"")</f>
        <v/>
      </c>
    </row>
    <row r="970" spans="2:8" ht="24.9" customHeight="1" x14ac:dyDescent="0.3">
      <c r="B970" s="10"/>
      <c r="C970" s="36"/>
      <c r="D970" s="7"/>
      <c r="E970" s="38"/>
      <c r="F970" s="44" t="str">
        <f>IF(SUMIF(ENTRADA!$D:$D,$C970,ENTRADA!$G:$G)-SUMIF(SAIDA!$D:$D,$C970,SAIDA!$G:$G)=0,"",(SUMIF(ENTRADA!$D:$D,$C970,ENTRADA!$G:$G)-SUMIF(SAIDA!$D:$D,$C970,SAIDA!$G:$G)))</f>
        <v/>
      </c>
      <c r="G970" s="8" t="str">
        <f>IFERROR(SUMIF(ENTRADA!$D:$D,$C970,ENTRADA!$I:$I)/SUMIF(ENTRADA!$D:$D,$C970,ENTRADA!$G:$G),"")</f>
        <v/>
      </c>
      <c r="H970" s="9" t="str">
        <f>IFERROR(SUMIF(SAIDA!$D:$D,$C970,SAIDA!$I:$I)/SUMIF(SAIDA!$D:$D,$C970,SAIDA!$G:$G),"")</f>
        <v/>
      </c>
    </row>
    <row r="971" spans="2:8" ht="24.9" customHeight="1" x14ac:dyDescent="0.3">
      <c r="B971" s="10"/>
      <c r="C971" s="36"/>
      <c r="D971" s="7"/>
      <c r="E971" s="38"/>
      <c r="F971" s="44" t="str">
        <f>IF(SUMIF(ENTRADA!$D:$D,$C971,ENTRADA!$G:$G)-SUMIF(SAIDA!$D:$D,$C971,SAIDA!$G:$G)=0,"",(SUMIF(ENTRADA!$D:$D,$C971,ENTRADA!$G:$G)-SUMIF(SAIDA!$D:$D,$C971,SAIDA!$G:$G)))</f>
        <v/>
      </c>
      <c r="G971" s="8" t="str">
        <f>IFERROR(SUMIF(ENTRADA!$D:$D,$C971,ENTRADA!$I:$I)/SUMIF(ENTRADA!$D:$D,$C971,ENTRADA!$G:$G),"")</f>
        <v/>
      </c>
      <c r="H971" s="9" t="str">
        <f>IFERROR(SUMIF(SAIDA!$D:$D,$C971,SAIDA!$I:$I)/SUMIF(SAIDA!$D:$D,$C971,SAIDA!$G:$G),"")</f>
        <v/>
      </c>
    </row>
    <row r="972" spans="2:8" ht="24.9" customHeight="1" x14ac:dyDescent="0.3">
      <c r="B972" s="10"/>
      <c r="C972" s="36"/>
      <c r="D972" s="7"/>
      <c r="E972" s="38"/>
      <c r="F972" s="44" t="str">
        <f>IF(SUMIF(ENTRADA!$D:$D,$C972,ENTRADA!$G:$G)-SUMIF(SAIDA!$D:$D,$C972,SAIDA!$G:$G)=0,"",(SUMIF(ENTRADA!$D:$D,$C972,ENTRADA!$G:$G)-SUMIF(SAIDA!$D:$D,$C972,SAIDA!$G:$G)))</f>
        <v/>
      </c>
      <c r="G972" s="8" t="str">
        <f>IFERROR(SUMIF(ENTRADA!$D:$D,$C972,ENTRADA!$I:$I)/SUMIF(ENTRADA!$D:$D,$C972,ENTRADA!$G:$G),"")</f>
        <v/>
      </c>
      <c r="H972" s="9" t="str">
        <f>IFERROR(SUMIF(SAIDA!$D:$D,$C972,SAIDA!$I:$I)/SUMIF(SAIDA!$D:$D,$C972,SAIDA!$G:$G),"")</f>
        <v/>
      </c>
    </row>
    <row r="973" spans="2:8" ht="24.9" customHeight="1" x14ac:dyDescent="0.3">
      <c r="B973" s="10"/>
      <c r="C973" s="36"/>
      <c r="D973" s="7"/>
      <c r="E973" s="38"/>
      <c r="F973" s="44" t="str">
        <f>IF(SUMIF(ENTRADA!$D:$D,$C973,ENTRADA!$G:$G)-SUMIF(SAIDA!$D:$D,$C973,SAIDA!$G:$G)=0,"",(SUMIF(ENTRADA!$D:$D,$C973,ENTRADA!$G:$G)-SUMIF(SAIDA!$D:$D,$C973,SAIDA!$G:$G)))</f>
        <v/>
      </c>
      <c r="G973" s="8" t="str">
        <f>IFERROR(SUMIF(ENTRADA!$D:$D,$C973,ENTRADA!$I:$I)/SUMIF(ENTRADA!$D:$D,$C973,ENTRADA!$G:$G),"")</f>
        <v/>
      </c>
      <c r="H973" s="9" t="str">
        <f>IFERROR(SUMIF(SAIDA!$D:$D,$C973,SAIDA!$I:$I)/SUMIF(SAIDA!$D:$D,$C973,SAIDA!$G:$G),"")</f>
        <v/>
      </c>
    </row>
    <row r="974" spans="2:8" ht="24.9" customHeight="1" x14ac:dyDescent="0.3">
      <c r="B974" s="10"/>
      <c r="C974" s="36"/>
      <c r="D974" s="7"/>
      <c r="E974" s="38"/>
      <c r="F974" s="44" t="str">
        <f>IF(SUMIF(ENTRADA!$D:$D,$C974,ENTRADA!$G:$G)-SUMIF(SAIDA!$D:$D,$C974,SAIDA!$G:$G)=0,"",(SUMIF(ENTRADA!$D:$D,$C974,ENTRADA!$G:$G)-SUMIF(SAIDA!$D:$D,$C974,SAIDA!$G:$G)))</f>
        <v/>
      </c>
      <c r="G974" s="8" t="str">
        <f>IFERROR(SUMIF(ENTRADA!$D:$D,$C974,ENTRADA!$I:$I)/SUMIF(ENTRADA!$D:$D,$C974,ENTRADA!$G:$G),"")</f>
        <v/>
      </c>
      <c r="H974" s="9" t="str">
        <f>IFERROR(SUMIF(SAIDA!$D:$D,$C974,SAIDA!$I:$I)/SUMIF(SAIDA!$D:$D,$C974,SAIDA!$G:$G),"")</f>
        <v/>
      </c>
    </row>
    <row r="975" spans="2:8" ht="24.9" customHeight="1" x14ac:dyDescent="0.3">
      <c r="B975" s="10"/>
      <c r="C975" s="36"/>
      <c r="D975" s="7"/>
      <c r="E975" s="38"/>
      <c r="F975" s="44" t="str">
        <f>IF(SUMIF(ENTRADA!$D:$D,$C975,ENTRADA!$G:$G)-SUMIF(SAIDA!$D:$D,$C975,SAIDA!$G:$G)=0,"",(SUMIF(ENTRADA!$D:$D,$C975,ENTRADA!$G:$G)-SUMIF(SAIDA!$D:$D,$C975,SAIDA!$G:$G)))</f>
        <v/>
      </c>
      <c r="G975" s="8" t="str">
        <f>IFERROR(SUMIF(ENTRADA!$D:$D,$C975,ENTRADA!$I:$I)/SUMIF(ENTRADA!$D:$D,$C975,ENTRADA!$G:$G),"")</f>
        <v/>
      </c>
      <c r="H975" s="9" t="str">
        <f>IFERROR(SUMIF(SAIDA!$D:$D,$C975,SAIDA!$I:$I)/SUMIF(SAIDA!$D:$D,$C975,SAIDA!$G:$G),"")</f>
        <v/>
      </c>
    </row>
    <row r="976" spans="2:8" ht="24.9" customHeight="1" x14ac:dyDescent="0.3">
      <c r="B976" s="10"/>
      <c r="C976" s="36"/>
      <c r="D976" s="7"/>
      <c r="E976" s="38"/>
      <c r="F976" s="44" t="str">
        <f>IF(SUMIF(ENTRADA!$D:$D,$C976,ENTRADA!$G:$G)-SUMIF(SAIDA!$D:$D,$C976,SAIDA!$G:$G)=0,"",(SUMIF(ENTRADA!$D:$D,$C976,ENTRADA!$G:$G)-SUMIF(SAIDA!$D:$D,$C976,SAIDA!$G:$G)))</f>
        <v/>
      </c>
      <c r="G976" s="8" t="str">
        <f>IFERROR(SUMIF(ENTRADA!$D:$D,$C976,ENTRADA!$I:$I)/SUMIF(ENTRADA!$D:$D,$C976,ENTRADA!$G:$G),"")</f>
        <v/>
      </c>
      <c r="H976" s="9" t="str">
        <f>IFERROR(SUMIF(SAIDA!$D:$D,$C976,SAIDA!$I:$I)/SUMIF(SAIDA!$D:$D,$C976,SAIDA!$G:$G),"")</f>
        <v/>
      </c>
    </row>
    <row r="977" spans="2:8" ht="24.9" customHeight="1" x14ac:dyDescent="0.3">
      <c r="B977" s="10"/>
      <c r="C977" s="36"/>
      <c r="D977" s="7"/>
      <c r="E977" s="38"/>
      <c r="F977" s="44" t="str">
        <f>IF(SUMIF(ENTRADA!$D:$D,$C977,ENTRADA!$G:$G)-SUMIF(SAIDA!$D:$D,$C977,SAIDA!$G:$G)=0,"",(SUMIF(ENTRADA!$D:$D,$C977,ENTRADA!$G:$G)-SUMIF(SAIDA!$D:$D,$C977,SAIDA!$G:$G)))</f>
        <v/>
      </c>
      <c r="G977" s="8" t="str">
        <f>IFERROR(SUMIF(ENTRADA!$D:$D,$C977,ENTRADA!$I:$I)/SUMIF(ENTRADA!$D:$D,$C977,ENTRADA!$G:$G),"")</f>
        <v/>
      </c>
      <c r="H977" s="9" t="str">
        <f>IFERROR(SUMIF(SAIDA!$D:$D,$C977,SAIDA!$I:$I)/SUMIF(SAIDA!$D:$D,$C977,SAIDA!$G:$G),"")</f>
        <v/>
      </c>
    </row>
    <row r="978" spans="2:8" ht="24.9" customHeight="1" x14ac:dyDescent="0.3">
      <c r="B978" s="10"/>
      <c r="C978" s="36"/>
      <c r="D978" s="7"/>
      <c r="E978" s="38"/>
      <c r="F978" s="44" t="str">
        <f>IF(SUMIF(ENTRADA!$D:$D,$C978,ENTRADA!$G:$G)-SUMIF(SAIDA!$D:$D,$C978,SAIDA!$G:$G)=0,"",(SUMIF(ENTRADA!$D:$D,$C978,ENTRADA!$G:$G)-SUMIF(SAIDA!$D:$D,$C978,SAIDA!$G:$G)))</f>
        <v/>
      </c>
      <c r="G978" s="8" t="str">
        <f>IFERROR(SUMIF(ENTRADA!$D:$D,$C978,ENTRADA!$I:$I)/SUMIF(ENTRADA!$D:$D,$C978,ENTRADA!$G:$G),"")</f>
        <v/>
      </c>
      <c r="H978" s="9" t="str">
        <f>IFERROR(SUMIF(SAIDA!$D:$D,$C978,SAIDA!$I:$I)/SUMIF(SAIDA!$D:$D,$C978,SAIDA!$G:$G),"")</f>
        <v/>
      </c>
    </row>
    <row r="979" spans="2:8" ht="24.9" customHeight="1" x14ac:dyDescent="0.3">
      <c r="B979" s="10"/>
      <c r="C979" s="36"/>
      <c r="D979" s="7"/>
      <c r="E979" s="38"/>
      <c r="F979" s="44" t="str">
        <f>IF(SUMIF(ENTRADA!$D:$D,$C979,ENTRADA!$G:$G)-SUMIF(SAIDA!$D:$D,$C979,SAIDA!$G:$G)=0,"",(SUMIF(ENTRADA!$D:$D,$C979,ENTRADA!$G:$G)-SUMIF(SAIDA!$D:$D,$C979,SAIDA!$G:$G)))</f>
        <v/>
      </c>
      <c r="G979" s="8" t="str">
        <f>IFERROR(SUMIF(ENTRADA!$D:$D,$C979,ENTRADA!$I:$I)/SUMIF(ENTRADA!$D:$D,$C979,ENTRADA!$G:$G),"")</f>
        <v/>
      </c>
      <c r="H979" s="9" t="str">
        <f>IFERROR(SUMIF(SAIDA!$D:$D,$C979,SAIDA!$I:$I)/SUMIF(SAIDA!$D:$D,$C979,SAIDA!$G:$G),"")</f>
        <v/>
      </c>
    </row>
    <row r="980" spans="2:8" ht="24.9" customHeight="1" x14ac:dyDescent="0.3">
      <c r="B980" s="10"/>
      <c r="C980" s="36"/>
      <c r="D980" s="7"/>
      <c r="E980" s="38"/>
      <c r="F980" s="44" t="str">
        <f>IF(SUMIF(ENTRADA!$D:$D,$C980,ENTRADA!$G:$G)-SUMIF(SAIDA!$D:$D,$C980,SAIDA!$G:$G)=0,"",(SUMIF(ENTRADA!$D:$D,$C980,ENTRADA!$G:$G)-SUMIF(SAIDA!$D:$D,$C980,SAIDA!$G:$G)))</f>
        <v/>
      </c>
      <c r="G980" s="8" t="str">
        <f>IFERROR(SUMIF(ENTRADA!$D:$D,$C980,ENTRADA!$I:$I)/SUMIF(ENTRADA!$D:$D,$C980,ENTRADA!$G:$G),"")</f>
        <v/>
      </c>
      <c r="H980" s="9" t="str">
        <f>IFERROR(SUMIF(SAIDA!$D:$D,$C980,SAIDA!$I:$I)/SUMIF(SAIDA!$D:$D,$C980,SAIDA!$G:$G),"")</f>
        <v/>
      </c>
    </row>
    <row r="981" spans="2:8" ht="24.9" customHeight="1" x14ac:dyDescent="0.3">
      <c r="B981" s="10"/>
      <c r="C981" s="36"/>
      <c r="D981" s="7"/>
      <c r="E981" s="38"/>
      <c r="F981" s="44" t="str">
        <f>IF(SUMIF(ENTRADA!$D:$D,$C981,ENTRADA!$G:$G)-SUMIF(SAIDA!$D:$D,$C981,SAIDA!$G:$G)=0,"",(SUMIF(ENTRADA!$D:$D,$C981,ENTRADA!$G:$G)-SUMIF(SAIDA!$D:$D,$C981,SAIDA!$G:$G)))</f>
        <v/>
      </c>
      <c r="G981" s="8" t="str">
        <f>IFERROR(SUMIF(ENTRADA!$D:$D,$C981,ENTRADA!$I:$I)/SUMIF(ENTRADA!$D:$D,$C981,ENTRADA!$G:$G),"")</f>
        <v/>
      </c>
      <c r="H981" s="9" t="str">
        <f>IFERROR(SUMIF(SAIDA!$D:$D,$C981,SAIDA!$I:$I)/SUMIF(SAIDA!$D:$D,$C981,SAIDA!$G:$G),"")</f>
        <v/>
      </c>
    </row>
    <row r="982" spans="2:8" ht="24.9" customHeight="1" x14ac:dyDescent="0.3">
      <c r="B982" s="10"/>
      <c r="C982" s="36"/>
      <c r="D982" s="7"/>
      <c r="E982" s="38"/>
      <c r="F982" s="44" t="str">
        <f>IF(SUMIF(ENTRADA!$D:$D,$C982,ENTRADA!$G:$G)-SUMIF(SAIDA!$D:$D,$C982,SAIDA!$G:$G)=0,"",(SUMIF(ENTRADA!$D:$D,$C982,ENTRADA!$G:$G)-SUMIF(SAIDA!$D:$D,$C982,SAIDA!$G:$G)))</f>
        <v/>
      </c>
      <c r="G982" s="8" t="str">
        <f>IFERROR(SUMIF(ENTRADA!$D:$D,$C982,ENTRADA!$I:$I)/SUMIF(ENTRADA!$D:$D,$C982,ENTRADA!$G:$G),"")</f>
        <v/>
      </c>
      <c r="H982" s="9" t="str">
        <f>IFERROR(SUMIF(SAIDA!$D:$D,$C982,SAIDA!$I:$I)/SUMIF(SAIDA!$D:$D,$C982,SAIDA!$G:$G),"")</f>
        <v/>
      </c>
    </row>
    <row r="983" spans="2:8" ht="24.9" customHeight="1" x14ac:dyDescent="0.3">
      <c r="B983" s="10"/>
      <c r="C983" s="36"/>
      <c r="D983" s="7"/>
      <c r="E983" s="38"/>
      <c r="F983" s="44" t="str">
        <f>IF(SUMIF(ENTRADA!$D:$D,$C983,ENTRADA!$G:$G)-SUMIF(SAIDA!$D:$D,$C983,SAIDA!$G:$G)=0,"",(SUMIF(ENTRADA!$D:$D,$C983,ENTRADA!$G:$G)-SUMIF(SAIDA!$D:$D,$C983,SAIDA!$G:$G)))</f>
        <v/>
      </c>
      <c r="G983" s="8" t="str">
        <f>IFERROR(SUMIF(ENTRADA!$D:$D,$C983,ENTRADA!$I:$I)/SUMIF(ENTRADA!$D:$D,$C983,ENTRADA!$G:$G),"")</f>
        <v/>
      </c>
      <c r="H983" s="9" t="str">
        <f>IFERROR(SUMIF(SAIDA!$D:$D,$C983,SAIDA!$I:$I)/SUMIF(SAIDA!$D:$D,$C983,SAIDA!$G:$G),"")</f>
        <v/>
      </c>
    </row>
    <row r="984" spans="2:8" ht="24.9" customHeight="1" x14ac:dyDescent="0.3">
      <c r="B984" s="10"/>
      <c r="C984" s="36"/>
      <c r="D984" s="7"/>
      <c r="E984" s="38"/>
      <c r="F984" s="44" t="str">
        <f>IF(SUMIF(ENTRADA!$D:$D,$C984,ENTRADA!$G:$G)-SUMIF(SAIDA!$D:$D,$C984,SAIDA!$G:$G)=0,"",(SUMIF(ENTRADA!$D:$D,$C984,ENTRADA!$G:$G)-SUMIF(SAIDA!$D:$D,$C984,SAIDA!$G:$G)))</f>
        <v/>
      </c>
      <c r="G984" s="8" t="str">
        <f>IFERROR(SUMIF(ENTRADA!$D:$D,$C984,ENTRADA!$I:$I)/SUMIF(ENTRADA!$D:$D,$C984,ENTRADA!$G:$G),"")</f>
        <v/>
      </c>
      <c r="H984" s="9" t="str">
        <f>IFERROR(SUMIF(SAIDA!$D:$D,$C984,SAIDA!$I:$I)/SUMIF(SAIDA!$D:$D,$C984,SAIDA!$G:$G),"")</f>
        <v/>
      </c>
    </row>
    <row r="985" spans="2:8" ht="24.9" customHeight="1" x14ac:dyDescent="0.3">
      <c r="B985" s="10"/>
      <c r="C985" s="36"/>
      <c r="D985" s="7"/>
      <c r="E985" s="38"/>
      <c r="F985" s="44" t="str">
        <f>IF(SUMIF(ENTRADA!$D:$D,$C985,ENTRADA!$G:$G)-SUMIF(SAIDA!$D:$D,$C985,SAIDA!$G:$G)=0,"",(SUMIF(ENTRADA!$D:$D,$C985,ENTRADA!$G:$G)-SUMIF(SAIDA!$D:$D,$C985,SAIDA!$G:$G)))</f>
        <v/>
      </c>
      <c r="G985" s="8" t="str">
        <f>IFERROR(SUMIF(ENTRADA!$D:$D,$C985,ENTRADA!$I:$I)/SUMIF(ENTRADA!$D:$D,$C985,ENTRADA!$G:$G),"")</f>
        <v/>
      </c>
      <c r="H985" s="9" t="str">
        <f>IFERROR(SUMIF(SAIDA!$D:$D,$C985,SAIDA!$I:$I)/SUMIF(SAIDA!$D:$D,$C985,SAIDA!$G:$G),"")</f>
        <v/>
      </c>
    </row>
    <row r="986" spans="2:8" ht="24.9" customHeight="1" x14ac:dyDescent="0.3">
      <c r="B986" s="10"/>
      <c r="C986" s="36"/>
      <c r="D986" s="7"/>
      <c r="E986" s="38"/>
      <c r="F986" s="44" t="str">
        <f>IF(SUMIF(ENTRADA!$D:$D,$C986,ENTRADA!$G:$G)-SUMIF(SAIDA!$D:$D,$C986,SAIDA!$G:$G)=0,"",(SUMIF(ENTRADA!$D:$D,$C986,ENTRADA!$G:$G)-SUMIF(SAIDA!$D:$D,$C986,SAIDA!$G:$G)))</f>
        <v/>
      </c>
      <c r="G986" s="8" t="str">
        <f>IFERROR(SUMIF(ENTRADA!$D:$D,$C986,ENTRADA!$I:$I)/SUMIF(ENTRADA!$D:$D,$C986,ENTRADA!$G:$G),"")</f>
        <v/>
      </c>
      <c r="H986" s="9" t="str">
        <f>IFERROR(SUMIF(SAIDA!$D:$D,$C986,SAIDA!$I:$I)/SUMIF(SAIDA!$D:$D,$C986,SAIDA!$G:$G),"")</f>
        <v/>
      </c>
    </row>
    <row r="987" spans="2:8" ht="24.9" customHeight="1" x14ac:dyDescent="0.3">
      <c r="B987" s="10"/>
      <c r="C987" s="36"/>
      <c r="D987" s="7"/>
      <c r="E987" s="38"/>
      <c r="F987" s="44" t="str">
        <f>IF(SUMIF(ENTRADA!$D:$D,$C987,ENTRADA!$G:$G)-SUMIF(SAIDA!$D:$D,$C987,SAIDA!$G:$G)=0,"",(SUMIF(ENTRADA!$D:$D,$C987,ENTRADA!$G:$G)-SUMIF(SAIDA!$D:$D,$C987,SAIDA!$G:$G)))</f>
        <v/>
      </c>
      <c r="G987" s="8" t="str">
        <f>IFERROR(SUMIF(ENTRADA!$D:$D,$C987,ENTRADA!$I:$I)/SUMIF(ENTRADA!$D:$D,$C987,ENTRADA!$G:$G),"")</f>
        <v/>
      </c>
      <c r="H987" s="9" t="str">
        <f>IFERROR(SUMIF(SAIDA!$D:$D,$C987,SAIDA!$I:$I)/SUMIF(SAIDA!$D:$D,$C987,SAIDA!$G:$G),"")</f>
        <v/>
      </c>
    </row>
    <row r="988" spans="2:8" ht="24.9" customHeight="1" x14ac:dyDescent="0.3">
      <c r="B988" s="10"/>
      <c r="C988" s="36"/>
      <c r="D988" s="7"/>
      <c r="E988" s="38"/>
      <c r="F988" s="44" t="str">
        <f>IF(SUMIF(ENTRADA!$D:$D,$C988,ENTRADA!$G:$G)-SUMIF(SAIDA!$D:$D,$C988,SAIDA!$G:$G)=0,"",(SUMIF(ENTRADA!$D:$D,$C988,ENTRADA!$G:$G)-SUMIF(SAIDA!$D:$D,$C988,SAIDA!$G:$G)))</f>
        <v/>
      </c>
      <c r="G988" s="8" t="str">
        <f>IFERROR(SUMIF(ENTRADA!$D:$D,$C988,ENTRADA!$I:$I)/SUMIF(ENTRADA!$D:$D,$C988,ENTRADA!$G:$G),"")</f>
        <v/>
      </c>
      <c r="H988" s="9" t="str">
        <f>IFERROR(SUMIF(SAIDA!$D:$D,$C988,SAIDA!$I:$I)/SUMIF(SAIDA!$D:$D,$C988,SAIDA!$G:$G),"")</f>
        <v/>
      </c>
    </row>
    <row r="989" spans="2:8" ht="24.9" customHeight="1" x14ac:dyDescent="0.3">
      <c r="B989" s="10"/>
      <c r="C989" s="36"/>
      <c r="D989" s="7"/>
      <c r="E989" s="38"/>
      <c r="F989" s="44" t="str">
        <f>IF(SUMIF(ENTRADA!$D:$D,$C989,ENTRADA!$G:$G)-SUMIF(SAIDA!$D:$D,$C989,SAIDA!$G:$G)=0,"",(SUMIF(ENTRADA!$D:$D,$C989,ENTRADA!$G:$G)-SUMIF(SAIDA!$D:$D,$C989,SAIDA!$G:$G)))</f>
        <v/>
      </c>
      <c r="G989" s="8" t="str">
        <f>IFERROR(SUMIF(ENTRADA!$D:$D,$C989,ENTRADA!$I:$I)/SUMIF(ENTRADA!$D:$D,$C989,ENTRADA!$G:$G),"")</f>
        <v/>
      </c>
      <c r="H989" s="9" t="str">
        <f>IFERROR(SUMIF(SAIDA!$D:$D,$C989,SAIDA!$I:$I)/SUMIF(SAIDA!$D:$D,$C989,SAIDA!$G:$G),"")</f>
        <v/>
      </c>
    </row>
    <row r="990" spans="2:8" ht="24.9" customHeight="1" x14ac:dyDescent="0.3">
      <c r="B990" s="10"/>
      <c r="C990" s="36"/>
      <c r="D990" s="7"/>
      <c r="E990" s="38"/>
      <c r="F990" s="44" t="str">
        <f>IF(SUMIF(ENTRADA!$D:$D,$C990,ENTRADA!$G:$G)-SUMIF(SAIDA!$D:$D,$C990,SAIDA!$G:$G)=0,"",(SUMIF(ENTRADA!$D:$D,$C990,ENTRADA!$G:$G)-SUMIF(SAIDA!$D:$D,$C990,SAIDA!$G:$G)))</f>
        <v/>
      </c>
      <c r="G990" s="8" t="str">
        <f>IFERROR(SUMIF(ENTRADA!$D:$D,$C990,ENTRADA!$I:$I)/SUMIF(ENTRADA!$D:$D,$C990,ENTRADA!$G:$G),"")</f>
        <v/>
      </c>
      <c r="H990" s="9" t="str">
        <f>IFERROR(SUMIF(SAIDA!$D:$D,$C990,SAIDA!$I:$I)/SUMIF(SAIDA!$D:$D,$C990,SAIDA!$G:$G),"")</f>
        <v/>
      </c>
    </row>
    <row r="991" spans="2:8" ht="24.9" customHeight="1" x14ac:dyDescent="0.3">
      <c r="B991" s="10"/>
      <c r="C991" s="36"/>
      <c r="D991" s="7"/>
      <c r="E991" s="38"/>
      <c r="F991" s="44" t="str">
        <f>IF(SUMIF(ENTRADA!$D:$D,$C991,ENTRADA!$G:$G)-SUMIF(SAIDA!$D:$D,$C991,SAIDA!$G:$G)=0,"",(SUMIF(ENTRADA!$D:$D,$C991,ENTRADA!$G:$G)-SUMIF(SAIDA!$D:$D,$C991,SAIDA!$G:$G)))</f>
        <v/>
      </c>
      <c r="G991" s="8" t="str">
        <f>IFERROR(SUMIF(ENTRADA!$D:$D,$C991,ENTRADA!$I:$I)/SUMIF(ENTRADA!$D:$D,$C991,ENTRADA!$G:$G),"")</f>
        <v/>
      </c>
      <c r="H991" s="9" t="str">
        <f>IFERROR(SUMIF(SAIDA!$D:$D,$C991,SAIDA!$I:$I)/SUMIF(SAIDA!$D:$D,$C991,SAIDA!$G:$G),"")</f>
        <v/>
      </c>
    </row>
    <row r="992" spans="2:8" ht="24.9" customHeight="1" x14ac:dyDescent="0.3">
      <c r="B992" s="10"/>
      <c r="C992" s="36"/>
      <c r="D992" s="7"/>
      <c r="E992" s="38"/>
      <c r="F992" s="44" t="str">
        <f>IF(SUMIF(ENTRADA!$D:$D,$C992,ENTRADA!$G:$G)-SUMIF(SAIDA!$D:$D,$C992,SAIDA!$G:$G)=0,"",(SUMIF(ENTRADA!$D:$D,$C992,ENTRADA!$G:$G)-SUMIF(SAIDA!$D:$D,$C992,SAIDA!$G:$G)))</f>
        <v/>
      </c>
      <c r="G992" s="8" t="str">
        <f>IFERROR(SUMIF(ENTRADA!$D:$D,$C992,ENTRADA!$I:$I)/SUMIF(ENTRADA!$D:$D,$C992,ENTRADA!$G:$G),"")</f>
        <v/>
      </c>
      <c r="H992" s="9" t="str">
        <f>IFERROR(SUMIF(SAIDA!$D:$D,$C992,SAIDA!$I:$I)/SUMIF(SAIDA!$D:$D,$C992,SAIDA!$G:$G),"")</f>
        <v/>
      </c>
    </row>
    <row r="993" spans="2:8" ht="24.9" customHeight="1" x14ac:dyDescent="0.3">
      <c r="B993" s="10"/>
      <c r="C993" s="36"/>
      <c r="D993" s="7"/>
      <c r="E993" s="38"/>
      <c r="F993" s="44" t="str">
        <f>IF(SUMIF(ENTRADA!$D:$D,$C993,ENTRADA!$G:$G)-SUMIF(SAIDA!$D:$D,$C993,SAIDA!$G:$G)=0,"",(SUMIF(ENTRADA!$D:$D,$C993,ENTRADA!$G:$G)-SUMIF(SAIDA!$D:$D,$C993,SAIDA!$G:$G)))</f>
        <v/>
      </c>
      <c r="G993" s="8" t="str">
        <f>IFERROR(SUMIF(ENTRADA!$D:$D,$C993,ENTRADA!$I:$I)/SUMIF(ENTRADA!$D:$D,$C993,ENTRADA!$G:$G),"")</f>
        <v/>
      </c>
      <c r="H993" s="9" t="str">
        <f>IFERROR(SUMIF(SAIDA!$D:$D,$C993,SAIDA!$I:$I)/SUMIF(SAIDA!$D:$D,$C993,SAIDA!$G:$G),"")</f>
        <v/>
      </c>
    </row>
    <row r="994" spans="2:8" ht="24.9" customHeight="1" x14ac:dyDescent="0.3">
      <c r="B994" s="10"/>
      <c r="C994" s="36"/>
      <c r="D994" s="7"/>
      <c r="E994" s="38"/>
      <c r="F994" s="44" t="str">
        <f>IF(SUMIF(ENTRADA!$D:$D,$C994,ENTRADA!$G:$G)-SUMIF(SAIDA!$D:$D,$C994,SAIDA!$G:$G)=0,"",(SUMIF(ENTRADA!$D:$D,$C994,ENTRADA!$G:$G)-SUMIF(SAIDA!$D:$D,$C994,SAIDA!$G:$G)))</f>
        <v/>
      </c>
      <c r="G994" s="8" t="str">
        <f>IFERROR(SUMIF(ENTRADA!$D:$D,$C994,ENTRADA!$I:$I)/SUMIF(ENTRADA!$D:$D,$C994,ENTRADA!$G:$G),"")</f>
        <v/>
      </c>
      <c r="H994" s="9" t="str">
        <f>IFERROR(SUMIF(SAIDA!$D:$D,$C994,SAIDA!$I:$I)/SUMIF(SAIDA!$D:$D,$C994,SAIDA!$G:$G),"")</f>
        <v/>
      </c>
    </row>
    <row r="995" spans="2:8" ht="24.9" customHeight="1" x14ac:dyDescent="0.3">
      <c r="B995" s="10"/>
      <c r="C995" s="36"/>
      <c r="D995" s="7"/>
      <c r="E995" s="38"/>
      <c r="F995" s="44" t="str">
        <f>IF(SUMIF(ENTRADA!$D:$D,$C995,ENTRADA!$G:$G)-SUMIF(SAIDA!$D:$D,$C995,SAIDA!$G:$G)=0,"",(SUMIF(ENTRADA!$D:$D,$C995,ENTRADA!$G:$G)-SUMIF(SAIDA!$D:$D,$C995,SAIDA!$G:$G)))</f>
        <v/>
      </c>
      <c r="G995" s="8" t="str">
        <f>IFERROR(SUMIF(ENTRADA!$D:$D,$C995,ENTRADA!$I:$I)/SUMIF(ENTRADA!$D:$D,$C995,ENTRADA!$G:$G),"")</f>
        <v/>
      </c>
      <c r="H995" s="9" t="str">
        <f>IFERROR(SUMIF(SAIDA!$D:$D,$C995,SAIDA!$I:$I)/SUMIF(SAIDA!$D:$D,$C995,SAIDA!$G:$G),"")</f>
        <v/>
      </c>
    </row>
    <row r="996" spans="2:8" ht="24.9" customHeight="1" x14ac:dyDescent="0.3">
      <c r="B996" s="10"/>
      <c r="C996" s="36"/>
      <c r="D996" s="7"/>
      <c r="E996" s="38"/>
      <c r="F996" s="44" t="str">
        <f>IF(SUMIF(ENTRADA!$D:$D,$C996,ENTRADA!$G:$G)-SUMIF(SAIDA!$D:$D,$C996,SAIDA!$G:$G)=0,"",(SUMIF(ENTRADA!$D:$D,$C996,ENTRADA!$G:$G)-SUMIF(SAIDA!$D:$D,$C996,SAIDA!$G:$G)))</f>
        <v/>
      </c>
      <c r="G996" s="8" t="str">
        <f>IFERROR(SUMIF(ENTRADA!$D:$D,$C996,ENTRADA!$I:$I)/SUMIF(ENTRADA!$D:$D,$C996,ENTRADA!$G:$G),"")</f>
        <v/>
      </c>
      <c r="H996" s="9" t="str">
        <f>IFERROR(SUMIF(SAIDA!$D:$D,$C996,SAIDA!$I:$I)/SUMIF(SAIDA!$D:$D,$C996,SAIDA!$G:$G),"")</f>
        <v/>
      </c>
    </row>
    <row r="997" spans="2:8" ht="24.9" customHeight="1" x14ac:dyDescent="0.3">
      <c r="B997" s="10"/>
      <c r="C997" s="36"/>
      <c r="D997" s="7"/>
      <c r="E997" s="38"/>
      <c r="F997" s="44" t="str">
        <f>IF(SUMIF(ENTRADA!$D:$D,$C997,ENTRADA!$G:$G)-SUMIF(SAIDA!$D:$D,$C997,SAIDA!$G:$G)=0,"",(SUMIF(ENTRADA!$D:$D,$C997,ENTRADA!$G:$G)-SUMIF(SAIDA!$D:$D,$C997,SAIDA!$G:$G)))</f>
        <v/>
      </c>
      <c r="G997" s="8" t="str">
        <f>IFERROR(SUMIF(ENTRADA!$D:$D,$C997,ENTRADA!$I:$I)/SUMIF(ENTRADA!$D:$D,$C997,ENTRADA!$G:$G),"")</f>
        <v/>
      </c>
      <c r="H997" s="9" t="str">
        <f>IFERROR(SUMIF(SAIDA!$D:$D,$C997,SAIDA!$I:$I)/SUMIF(SAIDA!$D:$D,$C997,SAIDA!$G:$G),"")</f>
        <v/>
      </c>
    </row>
    <row r="998" spans="2:8" ht="24.9" customHeight="1" x14ac:dyDescent="0.3">
      <c r="B998" s="10"/>
      <c r="C998" s="36"/>
      <c r="D998" s="7"/>
      <c r="E998" s="38"/>
      <c r="F998" s="44" t="str">
        <f>IF(SUMIF(ENTRADA!$D:$D,$C998,ENTRADA!$G:$G)-SUMIF(SAIDA!$D:$D,$C998,SAIDA!$G:$G)=0,"",(SUMIF(ENTRADA!$D:$D,$C998,ENTRADA!$G:$G)-SUMIF(SAIDA!$D:$D,$C998,SAIDA!$G:$G)))</f>
        <v/>
      </c>
      <c r="G998" s="8" t="str">
        <f>IFERROR(SUMIF(ENTRADA!$D:$D,$C998,ENTRADA!$I:$I)/SUMIF(ENTRADA!$D:$D,$C998,ENTRADA!$G:$G),"")</f>
        <v/>
      </c>
      <c r="H998" s="9" t="str">
        <f>IFERROR(SUMIF(SAIDA!$D:$D,$C998,SAIDA!$I:$I)/SUMIF(SAIDA!$D:$D,$C998,SAIDA!$G:$G),"")</f>
        <v/>
      </c>
    </row>
    <row r="999" spans="2:8" ht="24.9" customHeight="1" x14ac:dyDescent="0.3">
      <c r="B999" s="10"/>
      <c r="C999" s="36"/>
      <c r="D999" s="7"/>
      <c r="E999" s="38"/>
      <c r="F999" s="44" t="str">
        <f>IF(SUMIF(ENTRADA!$D:$D,$C999,ENTRADA!$G:$G)-SUMIF(SAIDA!$D:$D,$C999,SAIDA!$G:$G)=0,"",(SUMIF(ENTRADA!$D:$D,$C999,ENTRADA!$G:$G)-SUMIF(SAIDA!$D:$D,$C999,SAIDA!$G:$G)))</f>
        <v/>
      </c>
      <c r="G999" s="8" t="str">
        <f>IFERROR(SUMIF(ENTRADA!$D:$D,$C999,ENTRADA!$I:$I)/SUMIF(ENTRADA!$D:$D,$C999,ENTRADA!$G:$G),"")</f>
        <v/>
      </c>
      <c r="H999" s="9" t="str">
        <f>IFERROR(SUMIF(SAIDA!$D:$D,$C999,SAIDA!$I:$I)/SUMIF(SAIDA!$D:$D,$C999,SAIDA!$G:$G),"")</f>
        <v/>
      </c>
    </row>
    <row r="1000" spans="2:8" ht="24.9" customHeight="1" x14ac:dyDescent="0.3">
      <c r="B1000" s="11"/>
      <c r="C1000" s="37"/>
      <c r="D1000" s="12"/>
      <c r="E1000" s="41"/>
      <c r="F1000" s="45" t="str">
        <f>IF(SUMIF(ENTRADA!$D:$D,$C1000,ENTRADA!$G:$G)-SUMIF(SAIDA!$D:$D,$C1000,SAIDA!$G:$G)=0,"",(SUMIF(ENTRADA!$D:$D,$C1000,ENTRADA!$G:$G)-SUMIF(SAIDA!$D:$D,$C1000,SAIDA!$G:$G)))</f>
        <v/>
      </c>
      <c r="G1000" s="13" t="str">
        <f>IFERROR(SUMIF(ENTRADA!$D:$D,$C1000,ENTRADA!$I:$I)/SUMIF(ENTRADA!$D:$D,$C1000,ENTRADA!$G:$G),"")</f>
        <v/>
      </c>
      <c r="H1000" s="14" t="str">
        <f>IFERROR(SUMIF(SAIDA!$D:$D,$C1000,SAIDA!$I:$I)/SUMIF(SAIDA!$D:$D,$C1000,SAIDA!$G:$G),"")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Q1000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8671875" defaultRowHeight="14.4" x14ac:dyDescent="0.3"/>
  <cols>
    <col min="1" max="1" width="5.6640625" style="3" customWidth="1"/>
    <col min="2" max="2" width="12.6640625" style="3" customWidth="1"/>
    <col min="3" max="3" width="9.6640625" style="3" customWidth="1"/>
    <col min="4" max="4" width="36.6640625" style="3" customWidth="1"/>
    <col min="5" max="5" width="8.6640625" style="3" customWidth="1"/>
    <col min="6" max="6" width="30.6640625" style="3" customWidth="1"/>
    <col min="7" max="9" width="15.6640625" style="3" customWidth="1"/>
    <col min="10" max="10" width="9.109375" style="3" customWidth="1"/>
    <col min="11" max="16384" width="8.88671875" style="3"/>
  </cols>
  <sheetData>
    <row r="1" spans="1:17" ht="45" customHeight="1" x14ac:dyDescent="0.3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</row>
    <row r="3" spans="1:17" ht="24.9" customHeight="1" x14ac:dyDescent="0.3">
      <c r="H3" s="60" t="s">
        <v>15</v>
      </c>
      <c r="I3" s="61">
        <f>SUM(I6:I1000)</f>
        <v>3030</v>
      </c>
    </row>
    <row r="5" spans="1:17" ht="30" customHeight="1" x14ac:dyDescent="0.3">
      <c r="B5" s="62" t="s">
        <v>10</v>
      </c>
      <c r="C5" s="63" t="s">
        <v>0</v>
      </c>
      <c r="D5" s="63" t="s">
        <v>1</v>
      </c>
      <c r="E5" s="63" t="s">
        <v>11</v>
      </c>
      <c r="F5" s="63" t="s">
        <v>12</v>
      </c>
      <c r="G5" s="63" t="s">
        <v>13</v>
      </c>
      <c r="H5" s="63" t="s">
        <v>14</v>
      </c>
      <c r="I5" s="64" t="s">
        <v>15</v>
      </c>
    </row>
    <row r="6" spans="1:17" ht="24.9" customHeight="1" x14ac:dyDescent="0.3">
      <c r="B6" s="19">
        <v>42130</v>
      </c>
      <c r="C6" s="15">
        <v>1</v>
      </c>
      <c r="D6" s="25" t="str">
        <f>IF(C6="","",VLOOKUP(C6,PAINEL!$B$6:$D$1000,2,FALSE))</f>
        <v>Camiseta Verde</v>
      </c>
      <c r="E6" s="17" t="str">
        <f>IF(C6="","",VLOOKUP(C6,PAINEL!$B$6:$D$1000,3,FALSE))</f>
        <v>unid</v>
      </c>
      <c r="F6" s="16" t="s">
        <v>21</v>
      </c>
      <c r="G6" s="28">
        <v>20</v>
      </c>
      <c r="H6" s="29">
        <v>30</v>
      </c>
      <c r="I6" s="20">
        <f>IF(B6="","",IFERROR(G6*H6,""))</f>
        <v>600</v>
      </c>
    </row>
    <row r="7" spans="1:17" ht="24.9" customHeight="1" x14ac:dyDescent="0.3">
      <c r="B7" s="19">
        <v>42131</v>
      </c>
      <c r="C7" s="15">
        <v>2</v>
      </c>
      <c r="D7" s="25" t="str">
        <f>IF(C7="","",VLOOKUP(C7,PAINEL!$B$6:$D$1000,2,FALSE))</f>
        <v>Camiseta Vermelha</v>
      </c>
      <c r="E7" s="17" t="str">
        <f>IF(C7="","",VLOOKUP(C7,PAINEL!$B$6:$D$1000,3,FALSE))</f>
        <v>unid</v>
      </c>
      <c r="F7" s="16" t="s">
        <v>21</v>
      </c>
      <c r="G7" s="28">
        <v>20</v>
      </c>
      <c r="H7" s="29">
        <v>30</v>
      </c>
      <c r="I7" s="20">
        <f t="shared" ref="I7:I70" si="0">IF(B7="","",IFERROR(G7*H7,""))</f>
        <v>600</v>
      </c>
    </row>
    <row r="8" spans="1:17" ht="24.9" customHeight="1" x14ac:dyDescent="0.3">
      <c r="B8" s="19">
        <v>42131</v>
      </c>
      <c r="C8" s="15">
        <v>3</v>
      </c>
      <c r="D8" s="25" t="str">
        <f>IF(C8="","",VLOOKUP(C8,PAINEL!$B$6:$D$1000,2,FALSE))</f>
        <v>Camiseta Azul</v>
      </c>
      <c r="E8" s="17" t="str">
        <f>IF(C8="","",VLOOKUP(C8,PAINEL!$B$6:$D$1000,3,FALSE))</f>
        <v>unid</v>
      </c>
      <c r="F8" s="16" t="s">
        <v>21</v>
      </c>
      <c r="G8" s="28">
        <v>20</v>
      </c>
      <c r="H8" s="29">
        <v>30</v>
      </c>
      <c r="I8" s="20">
        <f t="shared" si="0"/>
        <v>600</v>
      </c>
    </row>
    <row r="9" spans="1:17" ht="24.9" customHeight="1" x14ac:dyDescent="0.3">
      <c r="B9" s="19">
        <v>42131</v>
      </c>
      <c r="C9" s="28">
        <v>4</v>
      </c>
      <c r="D9" s="25" t="str">
        <f>IF(C9="","",VLOOKUP(C9,PAINEL!$B$6:$D$1000,2,FALSE))</f>
        <v>Camiseta Amarela</v>
      </c>
      <c r="E9" s="17" t="str">
        <f>IF(C9="","",VLOOKUP(C9,PAINEL!$B$6:$D$1000,3,FALSE))</f>
        <v>unid</v>
      </c>
      <c r="F9" s="16" t="s">
        <v>21</v>
      </c>
      <c r="G9" s="28">
        <v>20</v>
      </c>
      <c r="H9" s="29">
        <v>30</v>
      </c>
      <c r="I9" s="20">
        <f t="shared" si="0"/>
        <v>600</v>
      </c>
    </row>
    <row r="10" spans="1:17" ht="24.9" customHeight="1" x14ac:dyDescent="0.3">
      <c r="B10" s="19">
        <v>42131</v>
      </c>
      <c r="C10" s="28">
        <v>1</v>
      </c>
      <c r="D10" s="25" t="str">
        <f>IF(C10="","",VLOOKUP(C10,PAINEL!$B$6:$D$1000,2,FALSE))</f>
        <v>Camiseta Verde</v>
      </c>
      <c r="E10" s="17" t="str">
        <f>IF(C10="","",VLOOKUP(C10,PAINEL!$B$6:$D$1000,3,FALSE))</f>
        <v>unid</v>
      </c>
      <c r="F10" s="16" t="s">
        <v>21</v>
      </c>
      <c r="G10" s="28">
        <v>10</v>
      </c>
      <c r="H10" s="29">
        <v>40</v>
      </c>
      <c r="I10" s="20">
        <f t="shared" si="0"/>
        <v>400</v>
      </c>
    </row>
    <row r="11" spans="1:17" ht="24.9" customHeight="1" x14ac:dyDescent="0.3">
      <c r="B11" s="19">
        <v>42131</v>
      </c>
      <c r="C11" s="28">
        <v>2</v>
      </c>
      <c r="D11" s="26" t="str">
        <f>IF(C11="","",VLOOKUP(C11,PAINEL!$B$6:$D$1000,2,FALSE))</f>
        <v>Camiseta Vermelha</v>
      </c>
      <c r="E11" s="17" t="str">
        <f>IF(C11="","",VLOOKUP(C11,PAINEL!$B$6:$D$1000,3,FALSE))</f>
        <v>unid</v>
      </c>
      <c r="F11" s="16" t="s">
        <v>21</v>
      </c>
      <c r="G11" s="28">
        <v>5</v>
      </c>
      <c r="H11" s="29">
        <v>46</v>
      </c>
      <c r="I11" s="20">
        <f t="shared" si="0"/>
        <v>230</v>
      </c>
    </row>
    <row r="12" spans="1:17" ht="24.9" customHeight="1" x14ac:dyDescent="0.3">
      <c r="B12" s="19"/>
      <c r="C12" s="28"/>
      <c r="D12" s="26"/>
      <c r="E12" s="18"/>
      <c r="F12" s="28"/>
      <c r="G12" s="28"/>
      <c r="H12" s="29"/>
      <c r="I12" s="20"/>
    </row>
    <row r="13" spans="1:17" ht="24.9" customHeight="1" x14ac:dyDescent="0.3">
      <c r="B13" s="19"/>
      <c r="C13" s="28"/>
      <c r="D13" s="26" t="str">
        <f>IF(C13="","",VLOOKUP(C13,PAINEL!$B$6:$D$1000,2,FALSE))</f>
        <v/>
      </c>
      <c r="E13" s="18" t="str">
        <f>IF(C13="","",VLOOKUP(C13,PAINEL!$B$6:$D$1000,3,FALSE))</f>
        <v/>
      </c>
      <c r="F13" s="28"/>
      <c r="G13" s="28"/>
      <c r="H13" s="29"/>
      <c r="I13" s="20" t="str">
        <f t="shared" si="0"/>
        <v/>
      </c>
    </row>
    <row r="14" spans="1:17" ht="24.9" customHeight="1" x14ac:dyDescent="0.3">
      <c r="B14" s="19"/>
      <c r="C14" s="28"/>
      <c r="D14" s="26" t="str">
        <f>IF(C14="","",VLOOKUP(C14,PAINEL!$B$6:$D$1000,2,FALSE))</f>
        <v/>
      </c>
      <c r="E14" s="18" t="str">
        <f>IF(C14="","",VLOOKUP(C14,PAINEL!$B$6:$D$1000,3,FALSE))</f>
        <v/>
      </c>
      <c r="F14" s="28"/>
      <c r="G14" s="28"/>
      <c r="H14" s="29"/>
      <c r="I14" s="20" t="str">
        <f t="shared" si="0"/>
        <v/>
      </c>
    </row>
    <row r="15" spans="1:17" ht="24.9" customHeight="1" x14ac:dyDescent="0.3">
      <c r="B15" s="19"/>
      <c r="C15" s="28"/>
      <c r="D15" s="26" t="str">
        <f>IF(C15="","",VLOOKUP(C15,PAINEL!$B$6:$D$1000,2,FALSE))</f>
        <v/>
      </c>
      <c r="E15" s="18" t="str">
        <f>IF(C15="","",VLOOKUP(C15,PAINEL!$B$6:$D$1000,3,FALSE))</f>
        <v/>
      </c>
      <c r="F15" s="28"/>
      <c r="G15" s="28"/>
      <c r="H15" s="29"/>
      <c r="I15" s="20" t="str">
        <f t="shared" si="0"/>
        <v/>
      </c>
    </row>
    <row r="16" spans="1:17" ht="24.9" customHeight="1" x14ac:dyDescent="0.3">
      <c r="B16" s="19"/>
      <c r="C16" s="28"/>
      <c r="D16" s="26" t="str">
        <f>IF(C16="","",VLOOKUP(C16,PAINEL!$B$6:$D$1000,2,FALSE))</f>
        <v/>
      </c>
      <c r="E16" s="18" t="str">
        <f>IF(C16="","",VLOOKUP(C16,PAINEL!$B$6:$D$1000,3,FALSE))</f>
        <v/>
      </c>
      <c r="F16" s="28"/>
      <c r="G16" s="28"/>
      <c r="H16" s="29"/>
      <c r="I16" s="20" t="str">
        <f t="shared" si="0"/>
        <v/>
      </c>
    </row>
    <row r="17" spans="2:9" ht="24.9" customHeight="1" x14ac:dyDescent="0.3">
      <c r="B17" s="19"/>
      <c r="C17" s="28"/>
      <c r="D17" s="26" t="str">
        <f>IF(C17="","",VLOOKUP(C17,PAINEL!$B$6:$D$1000,2,FALSE))</f>
        <v/>
      </c>
      <c r="E17" s="18" t="str">
        <f>IF(C17="","",VLOOKUP(C17,PAINEL!$B$6:$D$1000,3,FALSE))</f>
        <v/>
      </c>
      <c r="F17" s="28"/>
      <c r="G17" s="28"/>
      <c r="H17" s="29"/>
      <c r="I17" s="20" t="str">
        <f t="shared" si="0"/>
        <v/>
      </c>
    </row>
    <row r="18" spans="2:9" ht="24.9" customHeight="1" x14ac:dyDescent="0.3">
      <c r="B18" s="19"/>
      <c r="C18" s="28"/>
      <c r="D18" s="26" t="str">
        <f>IF(C18="","",VLOOKUP(C18,PAINEL!$B$6:$D$1000,2,FALSE))</f>
        <v/>
      </c>
      <c r="E18" s="18" t="str">
        <f>IF(C18="","",VLOOKUP(C18,PAINEL!$B$6:$D$1000,3,FALSE))</f>
        <v/>
      </c>
      <c r="F18" s="28"/>
      <c r="G18" s="28"/>
      <c r="H18" s="29"/>
      <c r="I18" s="20" t="str">
        <f t="shared" si="0"/>
        <v/>
      </c>
    </row>
    <row r="19" spans="2:9" ht="24.9" customHeight="1" x14ac:dyDescent="0.3">
      <c r="B19" s="19"/>
      <c r="C19" s="28"/>
      <c r="D19" s="26" t="str">
        <f>IF(C19="","",VLOOKUP(C19,PAINEL!$B$6:$D$1000,2,FALSE))</f>
        <v/>
      </c>
      <c r="E19" s="18" t="str">
        <f>IF(C19="","",VLOOKUP(C19,PAINEL!$B$6:$D$1000,3,FALSE))</f>
        <v/>
      </c>
      <c r="F19" s="28"/>
      <c r="G19" s="28"/>
      <c r="H19" s="29"/>
      <c r="I19" s="20" t="str">
        <f t="shared" si="0"/>
        <v/>
      </c>
    </row>
    <row r="20" spans="2:9" ht="24.9" customHeight="1" x14ac:dyDescent="0.3">
      <c r="B20" s="19"/>
      <c r="C20" s="28"/>
      <c r="D20" s="26" t="str">
        <f>IF(C20="","",VLOOKUP(C20,PAINEL!$B$6:$D$1000,2,FALSE))</f>
        <v/>
      </c>
      <c r="E20" s="18" t="str">
        <f>IF(C20="","",VLOOKUP(C20,PAINEL!$B$6:$D$1000,3,FALSE))</f>
        <v/>
      </c>
      <c r="F20" s="28"/>
      <c r="G20" s="28"/>
      <c r="H20" s="29"/>
      <c r="I20" s="20" t="str">
        <f t="shared" si="0"/>
        <v/>
      </c>
    </row>
    <row r="21" spans="2:9" ht="24.9" customHeight="1" x14ac:dyDescent="0.3">
      <c r="B21" s="19"/>
      <c r="C21" s="28"/>
      <c r="D21" s="26" t="str">
        <f>IF(C21="","",VLOOKUP(C21,PAINEL!$B$6:$D$1000,2,FALSE))</f>
        <v/>
      </c>
      <c r="E21" s="18" t="str">
        <f>IF(C21="","",VLOOKUP(C21,PAINEL!$B$6:$D$1000,3,FALSE))</f>
        <v/>
      </c>
      <c r="F21" s="28"/>
      <c r="G21" s="28"/>
      <c r="H21" s="29"/>
      <c r="I21" s="20" t="str">
        <f t="shared" si="0"/>
        <v/>
      </c>
    </row>
    <row r="22" spans="2:9" ht="24.9" customHeight="1" x14ac:dyDescent="0.3">
      <c r="B22" s="19"/>
      <c r="C22" s="28"/>
      <c r="D22" s="26" t="str">
        <f>IF(C22="","",VLOOKUP(C22,PAINEL!$B$6:$D$1000,2,FALSE))</f>
        <v/>
      </c>
      <c r="E22" s="18" t="str">
        <f>IF(C22="","",VLOOKUP(C22,PAINEL!$B$6:$D$1000,3,FALSE))</f>
        <v/>
      </c>
      <c r="F22" s="28"/>
      <c r="G22" s="28"/>
      <c r="H22" s="29"/>
      <c r="I22" s="20" t="str">
        <f t="shared" si="0"/>
        <v/>
      </c>
    </row>
    <row r="23" spans="2:9" ht="24.9" customHeight="1" x14ac:dyDescent="0.3">
      <c r="B23" s="19"/>
      <c r="C23" s="28"/>
      <c r="D23" s="26" t="str">
        <f>IF(C23="","",VLOOKUP(C23,PAINEL!$B$6:$D$1000,2,FALSE))</f>
        <v/>
      </c>
      <c r="E23" s="18" t="str">
        <f>IF(C23="","",VLOOKUP(C23,PAINEL!$B$6:$D$1000,3,FALSE))</f>
        <v/>
      </c>
      <c r="F23" s="28"/>
      <c r="G23" s="28"/>
      <c r="H23" s="29"/>
      <c r="I23" s="20" t="str">
        <f t="shared" si="0"/>
        <v/>
      </c>
    </row>
    <row r="24" spans="2:9" ht="24.9" customHeight="1" x14ac:dyDescent="0.3">
      <c r="B24" s="19"/>
      <c r="C24" s="28"/>
      <c r="D24" s="26" t="str">
        <f>IF(C24="","",VLOOKUP(C24,PAINEL!$B$6:$D$1000,2,FALSE))</f>
        <v/>
      </c>
      <c r="E24" s="18" t="str">
        <f>IF(C24="","",VLOOKUP(C24,PAINEL!$B$6:$D$1000,3,FALSE))</f>
        <v/>
      </c>
      <c r="F24" s="28"/>
      <c r="G24" s="28"/>
      <c r="H24" s="29"/>
      <c r="I24" s="20" t="str">
        <f t="shared" si="0"/>
        <v/>
      </c>
    </row>
    <row r="25" spans="2:9" ht="24.9" customHeight="1" x14ac:dyDescent="0.3">
      <c r="B25" s="19"/>
      <c r="C25" s="28"/>
      <c r="D25" s="26" t="str">
        <f>IF(C25="","",VLOOKUP(C25,PAINEL!$B$6:$D$1000,2,FALSE))</f>
        <v/>
      </c>
      <c r="E25" s="18" t="str">
        <f>IF(C25="","",VLOOKUP(C25,PAINEL!$B$6:$D$1000,3,FALSE))</f>
        <v/>
      </c>
      <c r="F25" s="28"/>
      <c r="G25" s="28"/>
      <c r="H25" s="29"/>
      <c r="I25" s="20" t="str">
        <f t="shared" si="0"/>
        <v/>
      </c>
    </row>
    <row r="26" spans="2:9" ht="24.9" customHeight="1" x14ac:dyDescent="0.3">
      <c r="B26" s="19"/>
      <c r="C26" s="28"/>
      <c r="D26" s="26" t="str">
        <f>IF(C26="","",VLOOKUP(C26,PAINEL!$B$6:$D$1000,2,FALSE))</f>
        <v/>
      </c>
      <c r="E26" s="18" t="str">
        <f>IF(C26="","",VLOOKUP(C26,PAINEL!$B$6:$D$1000,3,FALSE))</f>
        <v/>
      </c>
      <c r="F26" s="28"/>
      <c r="G26" s="28"/>
      <c r="H26" s="29"/>
      <c r="I26" s="20" t="str">
        <f t="shared" si="0"/>
        <v/>
      </c>
    </row>
    <row r="27" spans="2:9" ht="24.9" customHeight="1" x14ac:dyDescent="0.3">
      <c r="B27" s="19"/>
      <c r="C27" s="28"/>
      <c r="D27" s="26" t="str">
        <f>IF(C27="","",VLOOKUP(C27,PAINEL!$B$6:$D$1000,2,FALSE))</f>
        <v/>
      </c>
      <c r="E27" s="18" t="str">
        <f>IF(C27="","",VLOOKUP(C27,PAINEL!$B$6:$D$1000,3,FALSE))</f>
        <v/>
      </c>
      <c r="F27" s="28"/>
      <c r="G27" s="28"/>
      <c r="H27" s="29"/>
      <c r="I27" s="20" t="str">
        <f t="shared" si="0"/>
        <v/>
      </c>
    </row>
    <row r="28" spans="2:9" ht="24.9" customHeight="1" x14ac:dyDescent="0.3">
      <c r="B28" s="19"/>
      <c r="C28" s="28"/>
      <c r="D28" s="26" t="str">
        <f>IF(C28="","",VLOOKUP(C28,PAINEL!$B$6:$D$1000,2,FALSE))</f>
        <v/>
      </c>
      <c r="E28" s="18" t="str">
        <f>IF(C28="","",VLOOKUP(C28,PAINEL!$B$6:$D$1000,3,FALSE))</f>
        <v/>
      </c>
      <c r="F28" s="28"/>
      <c r="G28" s="28"/>
      <c r="H28" s="29"/>
      <c r="I28" s="20" t="str">
        <f t="shared" si="0"/>
        <v/>
      </c>
    </row>
    <row r="29" spans="2:9" ht="24.9" customHeight="1" x14ac:dyDescent="0.3">
      <c r="B29" s="19"/>
      <c r="C29" s="28"/>
      <c r="D29" s="26" t="str">
        <f>IF(C29="","",VLOOKUP(C29,PAINEL!$B$6:$D$1000,2,FALSE))</f>
        <v/>
      </c>
      <c r="E29" s="18" t="str">
        <f>IF(C29="","",VLOOKUP(C29,PAINEL!$B$6:$D$1000,3,FALSE))</f>
        <v/>
      </c>
      <c r="F29" s="28"/>
      <c r="G29" s="28"/>
      <c r="H29" s="29"/>
      <c r="I29" s="20" t="str">
        <f t="shared" si="0"/>
        <v/>
      </c>
    </row>
    <row r="30" spans="2:9" ht="24.9" customHeight="1" x14ac:dyDescent="0.3">
      <c r="B30" s="19"/>
      <c r="C30" s="28"/>
      <c r="D30" s="26" t="str">
        <f>IF(C30="","",VLOOKUP(C30,PAINEL!$B$6:$D$1000,2,FALSE))</f>
        <v/>
      </c>
      <c r="E30" s="18" t="str">
        <f>IF(C30="","",VLOOKUP(C30,PAINEL!$B$6:$D$1000,3,FALSE))</f>
        <v/>
      </c>
      <c r="F30" s="28"/>
      <c r="G30" s="28"/>
      <c r="H30" s="29"/>
      <c r="I30" s="20" t="str">
        <f t="shared" si="0"/>
        <v/>
      </c>
    </row>
    <row r="31" spans="2:9" ht="24.9" customHeight="1" x14ac:dyDescent="0.3">
      <c r="B31" s="19"/>
      <c r="C31" s="28"/>
      <c r="D31" s="26" t="str">
        <f>IF(C31="","",VLOOKUP(C31,PAINEL!$B$6:$D$1000,2,FALSE))</f>
        <v/>
      </c>
      <c r="E31" s="18" t="str">
        <f>IF(C31="","",VLOOKUP(C31,PAINEL!$B$6:$D$1000,3,FALSE))</f>
        <v/>
      </c>
      <c r="F31" s="28"/>
      <c r="G31" s="28"/>
      <c r="H31" s="29"/>
      <c r="I31" s="20" t="str">
        <f t="shared" si="0"/>
        <v/>
      </c>
    </row>
    <row r="32" spans="2:9" ht="24.9" customHeight="1" x14ac:dyDescent="0.3">
      <c r="B32" s="19"/>
      <c r="C32" s="28"/>
      <c r="D32" s="26" t="str">
        <f>IF(C32="","",VLOOKUP(C32,PAINEL!$B$6:$D$1000,2,FALSE))</f>
        <v/>
      </c>
      <c r="E32" s="18" t="str">
        <f>IF(C32="","",VLOOKUP(C32,PAINEL!$B$6:$D$1000,3,FALSE))</f>
        <v/>
      </c>
      <c r="F32" s="28"/>
      <c r="G32" s="28"/>
      <c r="H32" s="29"/>
      <c r="I32" s="20" t="str">
        <f t="shared" si="0"/>
        <v/>
      </c>
    </row>
    <row r="33" spans="2:9" ht="24.9" customHeight="1" x14ac:dyDescent="0.3">
      <c r="B33" s="19"/>
      <c r="C33" s="28"/>
      <c r="D33" s="26" t="str">
        <f>IF(C33="","",VLOOKUP(C33,PAINEL!$B$6:$D$1000,2,FALSE))</f>
        <v/>
      </c>
      <c r="E33" s="18" t="str">
        <f>IF(C33="","",VLOOKUP(C33,PAINEL!$B$6:$D$1000,3,FALSE))</f>
        <v/>
      </c>
      <c r="F33" s="28"/>
      <c r="G33" s="28"/>
      <c r="H33" s="29"/>
      <c r="I33" s="20" t="str">
        <f t="shared" si="0"/>
        <v/>
      </c>
    </row>
    <row r="34" spans="2:9" ht="24.9" customHeight="1" x14ac:dyDescent="0.3">
      <c r="B34" s="19"/>
      <c r="C34" s="28"/>
      <c r="D34" s="26" t="str">
        <f>IF(C34="","",VLOOKUP(C34,PAINEL!$B$6:$D$1000,2,FALSE))</f>
        <v/>
      </c>
      <c r="E34" s="18" t="str">
        <f>IF(C34="","",VLOOKUP(C34,PAINEL!$B$6:$D$1000,3,FALSE))</f>
        <v/>
      </c>
      <c r="F34" s="28"/>
      <c r="G34" s="28"/>
      <c r="H34" s="29"/>
      <c r="I34" s="20" t="str">
        <f t="shared" si="0"/>
        <v/>
      </c>
    </row>
    <row r="35" spans="2:9" ht="24.9" customHeight="1" x14ac:dyDescent="0.3">
      <c r="B35" s="19"/>
      <c r="C35" s="28"/>
      <c r="D35" s="26" t="str">
        <f>IF(C35="","",VLOOKUP(C35,PAINEL!$B$6:$D$1000,2,FALSE))</f>
        <v/>
      </c>
      <c r="E35" s="18" t="str">
        <f>IF(C35="","",VLOOKUP(C35,PAINEL!$B$6:$D$1000,3,FALSE))</f>
        <v/>
      </c>
      <c r="F35" s="28"/>
      <c r="G35" s="28"/>
      <c r="H35" s="29"/>
      <c r="I35" s="20" t="str">
        <f t="shared" si="0"/>
        <v/>
      </c>
    </row>
    <row r="36" spans="2:9" ht="24.9" customHeight="1" x14ac:dyDescent="0.3">
      <c r="B36" s="19"/>
      <c r="C36" s="28"/>
      <c r="D36" s="26" t="str">
        <f>IF(C36="","",VLOOKUP(C36,PAINEL!$B$6:$D$1000,2,FALSE))</f>
        <v/>
      </c>
      <c r="E36" s="18" t="str">
        <f>IF(C36="","",VLOOKUP(C36,PAINEL!$B$6:$D$1000,3,FALSE))</f>
        <v/>
      </c>
      <c r="F36" s="28"/>
      <c r="G36" s="28"/>
      <c r="H36" s="29"/>
      <c r="I36" s="20" t="str">
        <f t="shared" si="0"/>
        <v/>
      </c>
    </row>
    <row r="37" spans="2:9" ht="24.9" customHeight="1" x14ac:dyDescent="0.3">
      <c r="B37" s="19"/>
      <c r="C37" s="28"/>
      <c r="D37" s="26" t="str">
        <f>IF(C37="","",VLOOKUP(C37,PAINEL!$B$6:$D$1000,2,FALSE))</f>
        <v/>
      </c>
      <c r="E37" s="18" t="str">
        <f>IF(C37="","",VLOOKUP(C37,PAINEL!$B$6:$D$1000,3,FALSE))</f>
        <v/>
      </c>
      <c r="F37" s="28"/>
      <c r="G37" s="28"/>
      <c r="H37" s="29"/>
      <c r="I37" s="20" t="str">
        <f t="shared" si="0"/>
        <v/>
      </c>
    </row>
    <row r="38" spans="2:9" ht="24.9" customHeight="1" x14ac:dyDescent="0.3">
      <c r="B38" s="19"/>
      <c r="C38" s="28"/>
      <c r="D38" s="26" t="str">
        <f>IF(C38="","",VLOOKUP(C38,PAINEL!$B$6:$D$1000,2,FALSE))</f>
        <v/>
      </c>
      <c r="E38" s="18" t="str">
        <f>IF(C38="","",VLOOKUP(C38,PAINEL!$B$6:$D$1000,3,FALSE))</f>
        <v/>
      </c>
      <c r="F38" s="28"/>
      <c r="G38" s="28"/>
      <c r="H38" s="29"/>
      <c r="I38" s="20" t="str">
        <f t="shared" si="0"/>
        <v/>
      </c>
    </row>
    <row r="39" spans="2:9" ht="24.9" customHeight="1" x14ac:dyDescent="0.3">
      <c r="B39" s="19"/>
      <c r="C39" s="28"/>
      <c r="D39" s="26" t="str">
        <f>IF(C39="","",VLOOKUP(C39,PAINEL!$B$6:$D$1000,2,FALSE))</f>
        <v/>
      </c>
      <c r="E39" s="18" t="str">
        <f>IF(C39="","",VLOOKUP(C39,PAINEL!$B$6:$D$1000,3,FALSE))</f>
        <v/>
      </c>
      <c r="F39" s="28"/>
      <c r="G39" s="28"/>
      <c r="H39" s="29"/>
      <c r="I39" s="20" t="str">
        <f t="shared" si="0"/>
        <v/>
      </c>
    </row>
    <row r="40" spans="2:9" ht="24.9" customHeight="1" x14ac:dyDescent="0.3">
      <c r="B40" s="19"/>
      <c r="C40" s="28"/>
      <c r="D40" s="26" t="str">
        <f>IF(C40="","",VLOOKUP(C40,PAINEL!$B$6:$D$1000,2,FALSE))</f>
        <v/>
      </c>
      <c r="E40" s="18" t="str">
        <f>IF(C40="","",VLOOKUP(C40,PAINEL!$B$6:$D$1000,3,FALSE))</f>
        <v/>
      </c>
      <c r="F40" s="28"/>
      <c r="G40" s="28"/>
      <c r="H40" s="29"/>
      <c r="I40" s="20" t="str">
        <f t="shared" si="0"/>
        <v/>
      </c>
    </row>
    <row r="41" spans="2:9" ht="24.9" customHeight="1" x14ac:dyDescent="0.3">
      <c r="B41" s="19"/>
      <c r="C41" s="28"/>
      <c r="D41" s="26" t="str">
        <f>IF(C41="","",VLOOKUP(C41,PAINEL!$B$6:$D$1000,2,FALSE))</f>
        <v/>
      </c>
      <c r="E41" s="18" t="str">
        <f>IF(C41="","",VLOOKUP(C41,PAINEL!$B$6:$D$1000,3,FALSE))</f>
        <v/>
      </c>
      <c r="F41" s="28"/>
      <c r="G41" s="28"/>
      <c r="H41" s="29"/>
      <c r="I41" s="20" t="str">
        <f t="shared" si="0"/>
        <v/>
      </c>
    </row>
    <row r="42" spans="2:9" ht="24.9" customHeight="1" x14ac:dyDescent="0.3">
      <c r="B42" s="19"/>
      <c r="C42" s="28"/>
      <c r="D42" s="26" t="str">
        <f>IF(C42="","",VLOOKUP(C42,PAINEL!$B$6:$D$1000,2,FALSE))</f>
        <v/>
      </c>
      <c r="E42" s="18" t="str">
        <f>IF(C42="","",VLOOKUP(C42,PAINEL!$B$6:$D$1000,3,FALSE))</f>
        <v/>
      </c>
      <c r="F42" s="28"/>
      <c r="G42" s="28"/>
      <c r="H42" s="29"/>
      <c r="I42" s="20" t="str">
        <f t="shared" si="0"/>
        <v/>
      </c>
    </row>
    <row r="43" spans="2:9" ht="24.9" customHeight="1" x14ac:dyDescent="0.3">
      <c r="B43" s="19"/>
      <c r="C43" s="28"/>
      <c r="D43" s="26" t="str">
        <f>IF(C43="","",VLOOKUP(C43,PAINEL!$B$6:$D$1000,2,FALSE))</f>
        <v/>
      </c>
      <c r="E43" s="18" t="str">
        <f>IF(C43="","",VLOOKUP(C43,PAINEL!$B$6:$D$1000,3,FALSE))</f>
        <v/>
      </c>
      <c r="F43" s="28"/>
      <c r="G43" s="28"/>
      <c r="H43" s="29"/>
      <c r="I43" s="20" t="str">
        <f t="shared" si="0"/>
        <v/>
      </c>
    </row>
    <row r="44" spans="2:9" ht="24.9" customHeight="1" x14ac:dyDescent="0.3">
      <c r="B44" s="19"/>
      <c r="C44" s="28"/>
      <c r="D44" s="26" t="str">
        <f>IF(C44="","",VLOOKUP(C44,PAINEL!$B$6:$D$1000,2,FALSE))</f>
        <v/>
      </c>
      <c r="E44" s="18" t="str">
        <f>IF(C44="","",VLOOKUP(C44,PAINEL!$B$6:$D$1000,3,FALSE))</f>
        <v/>
      </c>
      <c r="F44" s="28"/>
      <c r="G44" s="28"/>
      <c r="H44" s="29"/>
      <c r="I44" s="20" t="str">
        <f t="shared" si="0"/>
        <v/>
      </c>
    </row>
    <row r="45" spans="2:9" ht="24.9" customHeight="1" x14ac:dyDescent="0.3">
      <c r="B45" s="19"/>
      <c r="C45" s="28"/>
      <c r="D45" s="26" t="str">
        <f>IF(C45="","",VLOOKUP(C45,PAINEL!$B$6:$D$1000,2,FALSE))</f>
        <v/>
      </c>
      <c r="E45" s="18" t="str">
        <f>IF(C45="","",VLOOKUP(C45,PAINEL!$B$6:$D$1000,3,FALSE))</f>
        <v/>
      </c>
      <c r="F45" s="28"/>
      <c r="G45" s="28"/>
      <c r="H45" s="29"/>
      <c r="I45" s="20" t="str">
        <f t="shared" si="0"/>
        <v/>
      </c>
    </row>
    <row r="46" spans="2:9" ht="24.9" customHeight="1" x14ac:dyDescent="0.3">
      <c r="B46" s="19"/>
      <c r="C46" s="28"/>
      <c r="D46" s="26" t="str">
        <f>IF(C46="","",VLOOKUP(C46,PAINEL!$B$6:$D$1000,2,FALSE))</f>
        <v/>
      </c>
      <c r="E46" s="18" t="str">
        <f>IF(C46="","",VLOOKUP(C46,PAINEL!$B$6:$D$1000,3,FALSE))</f>
        <v/>
      </c>
      <c r="F46" s="28"/>
      <c r="G46" s="28"/>
      <c r="H46" s="29"/>
      <c r="I46" s="20" t="str">
        <f t="shared" si="0"/>
        <v/>
      </c>
    </row>
    <row r="47" spans="2:9" ht="24.9" customHeight="1" x14ac:dyDescent="0.3">
      <c r="B47" s="19"/>
      <c r="C47" s="28"/>
      <c r="D47" s="26" t="str">
        <f>IF(C47="","",VLOOKUP(C47,PAINEL!$B$6:$D$1000,2,FALSE))</f>
        <v/>
      </c>
      <c r="E47" s="18" t="str">
        <f>IF(C47="","",VLOOKUP(C47,PAINEL!$B$6:$D$1000,3,FALSE))</f>
        <v/>
      </c>
      <c r="F47" s="28"/>
      <c r="G47" s="28"/>
      <c r="H47" s="29"/>
      <c r="I47" s="20" t="str">
        <f t="shared" si="0"/>
        <v/>
      </c>
    </row>
    <row r="48" spans="2:9" ht="24.9" customHeight="1" x14ac:dyDescent="0.3">
      <c r="B48" s="19"/>
      <c r="C48" s="28"/>
      <c r="D48" s="26" t="str">
        <f>IF(C48="","",VLOOKUP(C48,PAINEL!$B$6:$D$1000,2,FALSE))</f>
        <v/>
      </c>
      <c r="E48" s="18" t="str">
        <f>IF(C48="","",VLOOKUP(C48,PAINEL!$B$6:$D$1000,3,FALSE))</f>
        <v/>
      </c>
      <c r="F48" s="28"/>
      <c r="G48" s="28"/>
      <c r="H48" s="29"/>
      <c r="I48" s="20" t="str">
        <f t="shared" si="0"/>
        <v/>
      </c>
    </row>
    <row r="49" spans="2:9" ht="24.9" customHeight="1" x14ac:dyDescent="0.3">
      <c r="B49" s="19"/>
      <c r="C49" s="28"/>
      <c r="D49" s="26" t="str">
        <f>IF(C49="","",VLOOKUP(C49,PAINEL!$B$6:$D$1000,2,FALSE))</f>
        <v/>
      </c>
      <c r="E49" s="18" t="str">
        <f>IF(C49="","",VLOOKUP(C49,PAINEL!$B$6:$D$1000,3,FALSE))</f>
        <v/>
      </c>
      <c r="F49" s="28"/>
      <c r="G49" s="28"/>
      <c r="H49" s="29"/>
      <c r="I49" s="20" t="str">
        <f t="shared" si="0"/>
        <v/>
      </c>
    </row>
    <row r="50" spans="2:9" ht="24.9" customHeight="1" x14ac:dyDescent="0.3">
      <c r="B50" s="19"/>
      <c r="C50" s="28"/>
      <c r="D50" s="26" t="str">
        <f>IF(C50="","",VLOOKUP(C50,PAINEL!$B$6:$D$1000,2,FALSE))</f>
        <v/>
      </c>
      <c r="E50" s="18" t="str">
        <f>IF(C50="","",VLOOKUP(C50,PAINEL!$B$6:$D$1000,3,FALSE))</f>
        <v/>
      </c>
      <c r="F50" s="28"/>
      <c r="G50" s="28"/>
      <c r="H50" s="29"/>
      <c r="I50" s="20" t="str">
        <f t="shared" si="0"/>
        <v/>
      </c>
    </row>
    <row r="51" spans="2:9" ht="24.9" customHeight="1" x14ac:dyDescent="0.3">
      <c r="B51" s="19"/>
      <c r="C51" s="28"/>
      <c r="D51" s="26" t="str">
        <f>IF(C51="","",VLOOKUP(C51,PAINEL!$B$6:$D$1000,2,FALSE))</f>
        <v/>
      </c>
      <c r="E51" s="18" t="str">
        <f>IF(C51="","",VLOOKUP(C51,PAINEL!$B$6:$D$1000,3,FALSE))</f>
        <v/>
      </c>
      <c r="F51" s="28"/>
      <c r="G51" s="28"/>
      <c r="H51" s="29"/>
      <c r="I51" s="20" t="str">
        <f t="shared" si="0"/>
        <v/>
      </c>
    </row>
    <row r="52" spans="2:9" ht="24.9" customHeight="1" x14ac:dyDescent="0.3">
      <c r="B52" s="19"/>
      <c r="C52" s="28"/>
      <c r="D52" s="26" t="str">
        <f>IF(C52="","",VLOOKUP(C52,PAINEL!$B$6:$D$1000,2,FALSE))</f>
        <v/>
      </c>
      <c r="E52" s="18" t="str">
        <f>IF(C52="","",VLOOKUP(C52,PAINEL!$B$6:$D$1000,3,FALSE))</f>
        <v/>
      </c>
      <c r="F52" s="28"/>
      <c r="G52" s="28"/>
      <c r="H52" s="29"/>
      <c r="I52" s="20" t="str">
        <f t="shared" si="0"/>
        <v/>
      </c>
    </row>
    <row r="53" spans="2:9" ht="24.9" customHeight="1" x14ac:dyDescent="0.3">
      <c r="B53" s="19"/>
      <c r="C53" s="28"/>
      <c r="D53" s="26" t="str">
        <f>IF(C53="","",VLOOKUP(C53,PAINEL!$B$6:$D$1000,2,FALSE))</f>
        <v/>
      </c>
      <c r="E53" s="18" t="str">
        <f>IF(C53="","",VLOOKUP(C53,PAINEL!$B$6:$D$1000,3,FALSE))</f>
        <v/>
      </c>
      <c r="F53" s="28"/>
      <c r="G53" s="28"/>
      <c r="H53" s="29"/>
      <c r="I53" s="20" t="str">
        <f t="shared" si="0"/>
        <v/>
      </c>
    </row>
    <row r="54" spans="2:9" ht="24.9" customHeight="1" x14ac:dyDescent="0.3">
      <c r="B54" s="19"/>
      <c r="C54" s="28"/>
      <c r="D54" s="26" t="str">
        <f>IF(C54="","",VLOOKUP(C54,PAINEL!$B$6:$D$1000,2,FALSE))</f>
        <v/>
      </c>
      <c r="E54" s="18" t="str">
        <f>IF(C54="","",VLOOKUP(C54,PAINEL!$B$6:$D$1000,3,FALSE))</f>
        <v/>
      </c>
      <c r="F54" s="28"/>
      <c r="G54" s="28"/>
      <c r="H54" s="29"/>
      <c r="I54" s="20" t="str">
        <f t="shared" si="0"/>
        <v/>
      </c>
    </row>
    <row r="55" spans="2:9" ht="24.9" customHeight="1" x14ac:dyDescent="0.3">
      <c r="B55" s="19"/>
      <c r="C55" s="28"/>
      <c r="D55" s="26" t="str">
        <f>IF(C55="","",VLOOKUP(C55,PAINEL!$B$6:$D$1000,2,FALSE))</f>
        <v/>
      </c>
      <c r="E55" s="18" t="str">
        <f>IF(C55="","",VLOOKUP(C55,PAINEL!$B$6:$D$1000,3,FALSE))</f>
        <v/>
      </c>
      <c r="F55" s="28"/>
      <c r="G55" s="28"/>
      <c r="H55" s="29"/>
      <c r="I55" s="20" t="str">
        <f t="shared" si="0"/>
        <v/>
      </c>
    </row>
    <row r="56" spans="2:9" ht="24.9" customHeight="1" x14ac:dyDescent="0.3">
      <c r="B56" s="19"/>
      <c r="C56" s="28"/>
      <c r="D56" s="26" t="str">
        <f>IF(C56="","",VLOOKUP(C56,PAINEL!$B$6:$D$1000,2,FALSE))</f>
        <v/>
      </c>
      <c r="E56" s="18" t="str">
        <f>IF(C56="","",VLOOKUP(C56,PAINEL!$B$6:$D$1000,3,FALSE))</f>
        <v/>
      </c>
      <c r="F56" s="28"/>
      <c r="G56" s="28"/>
      <c r="H56" s="29"/>
      <c r="I56" s="20" t="str">
        <f t="shared" si="0"/>
        <v/>
      </c>
    </row>
    <row r="57" spans="2:9" ht="24.9" customHeight="1" x14ac:dyDescent="0.3">
      <c r="B57" s="19"/>
      <c r="C57" s="28"/>
      <c r="D57" s="26" t="str">
        <f>IF(C57="","",VLOOKUP(C57,PAINEL!$B$6:$D$1000,2,FALSE))</f>
        <v/>
      </c>
      <c r="E57" s="18" t="str">
        <f>IF(C57="","",VLOOKUP(C57,PAINEL!$B$6:$D$1000,3,FALSE))</f>
        <v/>
      </c>
      <c r="F57" s="28"/>
      <c r="G57" s="28"/>
      <c r="H57" s="29"/>
      <c r="I57" s="20" t="str">
        <f t="shared" si="0"/>
        <v/>
      </c>
    </row>
    <row r="58" spans="2:9" ht="24.9" customHeight="1" x14ac:dyDescent="0.3">
      <c r="B58" s="19"/>
      <c r="C58" s="28"/>
      <c r="D58" s="26" t="str">
        <f>IF(C58="","",VLOOKUP(C58,PAINEL!$B$6:$D$1000,2,FALSE))</f>
        <v/>
      </c>
      <c r="E58" s="18" t="str">
        <f>IF(C58="","",VLOOKUP(C58,PAINEL!$B$6:$D$1000,3,FALSE))</f>
        <v/>
      </c>
      <c r="F58" s="28"/>
      <c r="G58" s="28"/>
      <c r="H58" s="29"/>
      <c r="I58" s="20" t="str">
        <f t="shared" si="0"/>
        <v/>
      </c>
    </row>
    <row r="59" spans="2:9" ht="24.9" customHeight="1" x14ac:dyDescent="0.3">
      <c r="B59" s="19"/>
      <c r="C59" s="28"/>
      <c r="D59" s="26" t="str">
        <f>IF(C59="","",VLOOKUP(C59,PAINEL!$B$6:$D$1000,2,FALSE))</f>
        <v/>
      </c>
      <c r="E59" s="18" t="str">
        <f>IF(C59="","",VLOOKUP(C59,PAINEL!$B$6:$D$1000,3,FALSE))</f>
        <v/>
      </c>
      <c r="F59" s="28"/>
      <c r="G59" s="28"/>
      <c r="H59" s="29"/>
      <c r="I59" s="20" t="str">
        <f t="shared" si="0"/>
        <v/>
      </c>
    </row>
    <row r="60" spans="2:9" ht="24.9" customHeight="1" x14ac:dyDescent="0.3">
      <c r="B60" s="19"/>
      <c r="C60" s="28"/>
      <c r="D60" s="26" t="str">
        <f>IF(C60="","",VLOOKUP(C60,PAINEL!$B$6:$D$1000,2,FALSE))</f>
        <v/>
      </c>
      <c r="E60" s="18" t="str">
        <f>IF(C60="","",VLOOKUP(C60,PAINEL!$B$6:$D$1000,3,FALSE))</f>
        <v/>
      </c>
      <c r="F60" s="28"/>
      <c r="G60" s="28"/>
      <c r="H60" s="29"/>
      <c r="I60" s="20" t="str">
        <f t="shared" si="0"/>
        <v/>
      </c>
    </row>
    <row r="61" spans="2:9" ht="24.9" customHeight="1" x14ac:dyDescent="0.3">
      <c r="B61" s="19"/>
      <c r="C61" s="28"/>
      <c r="D61" s="26" t="str">
        <f>IF(C61="","",VLOOKUP(C61,PAINEL!$B$6:$D$1000,2,FALSE))</f>
        <v/>
      </c>
      <c r="E61" s="18" t="str">
        <f>IF(C61="","",VLOOKUP(C61,PAINEL!$B$6:$D$1000,3,FALSE))</f>
        <v/>
      </c>
      <c r="F61" s="28"/>
      <c r="G61" s="28"/>
      <c r="H61" s="29"/>
      <c r="I61" s="20" t="str">
        <f t="shared" si="0"/>
        <v/>
      </c>
    </row>
    <row r="62" spans="2:9" ht="24.9" customHeight="1" x14ac:dyDescent="0.3">
      <c r="B62" s="19"/>
      <c r="C62" s="28"/>
      <c r="D62" s="26" t="str">
        <f>IF(C62="","",VLOOKUP(C62,PAINEL!$B$6:$D$1000,2,FALSE))</f>
        <v/>
      </c>
      <c r="E62" s="18" t="str">
        <f>IF(C62="","",VLOOKUP(C62,PAINEL!$B$6:$D$1000,3,FALSE))</f>
        <v/>
      </c>
      <c r="F62" s="28"/>
      <c r="G62" s="28"/>
      <c r="H62" s="29"/>
      <c r="I62" s="20" t="str">
        <f t="shared" si="0"/>
        <v/>
      </c>
    </row>
    <row r="63" spans="2:9" ht="24.9" customHeight="1" x14ac:dyDescent="0.3">
      <c r="B63" s="19"/>
      <c r="C63" s="28"/>
      <c r="D63" s="26" t="str">
        <f>IF(C63="","",VLOOKUP(C63,PAINEL!$B$6:$D$1000,2,FALSE))</f>
        <v/>
      </c>
      <c r="E63" s="18" t="str">
        <f>IF(C63="","",VLOOKUP(C63,PAINEL!$B$6:$D$1000,3,FALSE))</f>
        <v/>
      </c>
      <c r="F63" s="28"/>
      <c r="G63" s="28"/>
      <c r="H63" s="29"/>
      <c r="I63" s="20" t="str">
        <f t="shared" si="0"/>
        <v/>
      </c>
    </row>
    <row r="64" spans="2:9" ht="24.9" customHeight="1" x14ac:dyDescent="0.3">
      <c r="B64" s="19"/>
      <c r="C64" s="28"/>
      <c r="D64" s="26" t="str">
        <f>IF(C64="","",VLOOKUP(C64,PAINEL!$B$6:$D$1000,2,FALSE))</f>
        <v/>
      </c>
      <c r="E64" s="18" t="str">
        <f>IF(C64="","",VLOOKUP(C64,PAINEL!$B$6:$D$1000,3,FALSE))</f>
        <v/>
      </c>
      <c r="F64" s="28"/>
      <c r="G64" s="28"/>
      <c r="H64" s="29"/>
      <c r="I64" s="20" t="str">
        <f t="shared" si="0"/>
        <v/>
      </c>
    </row>
    <row r="65" spans="2:9" ht="24.9" customHeight="1" x14ac:dyDescent="0.3">
      <c r="B65" s="19"/>
      <c r="C65" s="28"/>
      <c r="D65" s="26" t="str">
        <f>IF(C65="","",VLOOKUP(C65,PAINEL!$B$6:$D$1000,2,FALSE))</f>
        <v/>
      </c>
      <c r="E65" s="18" t="str">
        <f>IF(C65="","",VLOOKUP(C65,PAINEL!$B$6:$D$1000,3,FALSE))</f>
        <v/>
      </c>
      <c r="F65" s="28"/>
      <c r="G65" s="28"/>
      <c r="H65" s="29"/>
      <c r="I65" s="20" t="str">
        <f t="shared" si="0"/>
        <v/>
      </c>
    </row>
    <row r="66" spans="2:9" ht="24.9" customHeight="1" x14ac:dyDescent="0.3">
      <c r="B66" s="19"/>
      <c r="C66" s="28"/>
      <c r="D66" s="26" t="str">
        <f>IF(C66="","",VLOOKUP(C66,PAINEL!$B$6:$D$1000,2,FALSE))</f>
        <v/>
      </c>
      <c r="E66" s="18" t="str">
        <f>IF(C66="","",VLOOKUP(C66,PAINEL!$B$6:$D$1000,3,FALSE))</f>
        <v/>
      </c>
      <c r="F66" s="28"/>
      <c r="G66" s="28"/>
      <c r="H66" s="29"/>
      <c r="I66" s="20" t="str">
        <f t="shared" si="0"/>
        <v/>
      </c>
    </row>
    <row r="67" spans="2:9" ht="24.9" customHeight="1" x14ac:dyDescent="0.3">
      <c r="B67" s="19"/>
      <c r="C67" s="28"/>
      <c r="D67" s="26" t="str">
        <f>IF(C67="","",VLOOKUP(C67,PAINEL!$B$6:$D$1000,2,FALSE))</f>
        <v/>
      </c>
      <c r="E67" s="18" t="str">
        <f>IF(C67="","",VLOOKUP(C67,PAINEL!$B$6:$D$1000,3,FALSE))</f>
        <v/>
      </c>
      <c r="F67" s="28"/>
      <c r="G67" s="28"/>
      <c r="H67" s="29"/>
      <c r="I67" s="20" t="str">
        <f t="shared" si="0"/>
        <v/>
      </c>
    </row>
    <row r="68" spans="2:9" ht="24.9" customHeight="1" x14ac:dyDescent="0.3">
      <c r="B68" s="19"/>
      <c r="C68" s="28"/>
      <c r="D68" s="26" t="str">
        <f>IF(C68="","",VLOOKUP(C68,PAINEL!$B$6:$D$1000,2,FALSE))</f>
        <v/>
      </c>
      <c r="E68" s="18" t="str">
        <f>IF(C68="","",VLOOKUP(C68,PAINEL!$B$6:$D$1000,3,FALSE))</f>
        <v/>
      </c>
      <c r="F68" s="28"/>
      <c r="G68" s="28"/>
      <c r="H68" s="29"/>
      <c r="I68" s="20" t="str">
        <f t="shared" si="0"/>
        <v/>
      </c>
    </row>
    <row r="69" spans="2:9" ht="24.9" customHeight="1" x14ac:dyDescent="0.3">
      <c r="B69" s="19"/>
      <c r="C69" s="28"/>
      <c r="D69" s="26" t="str">
        <f>IF(C69="","",VLOOKUP(C69,PAINEL!$B$6:$D$1000,2,FALSE))</f>
        <v/>
      </c>
      <c r="E69" s="18" t="str">
        <f>IF(C69="","",VLOOKUP(C69,PAINEL!$B$6:$D$1000,3,FALSE))</f>
        <v/>
      </c>
      <c r="F69" s="28"/>
      <c r="G69" s="28"/>
      <c r="H69" s="29"/>
      <c r="I69" s="20" t="str">
        <f t="shared" si="0"/>
        <v/>
      </c>
    </row>
    <row r="70" spans="2:9" ht="24.9" customHeight="1" x14ac:dyDescent="0.3">
      <c r="B70" s="19"/>
      <c r="C70" s="28"/>
      <c r="D70" s="26" t="str">
        <f>IF(C70="","",VLOOKUP(C70,PAINEL!$B$6:$D$1000,2,FALSE))</f>
        <v/>
      </c>
      <c r="E70" s="18" t="str">
        <f>IF(C70="","",VLOOKUP(C70,PAINEL!$B$6:$D$1000,3,FALSE))</f>
        <v/>
      </c>
      <c r="F70" s="28"/>
      <c r="G70" s="28"/>
      <c r="H70" s="29"/>
      <c r="I70" s="20" t="str">
        <f t="shared" si="0"/>
        <v/>
      </c>
    </row>
    <row r="71" spans="2:9" ht="24.9" customHeight="1" x14ac:dyDescent="0.3">
      <c r="B71" s="19"/>
      <c r="C71" s="28"/>
      <c r="D71" s="26" t="str">
        <f>IF(C71="","",VLOOKUP(C71,PAINEL!$B$6:$D$1000,2,FALSE))</f>
        <v/>
      </c>
      <c r="E71" s="18" t="str">
        <f>IF(C71="","",VLOOKUP(C71,PAINEL!$B$6:$D$1000,3,FALSE))</f>
        <v/>
      </c>
      <c r="F71" s="28"/>
      <c r="G71" s="28"/>
      <c r="H71" s="29"/>
      <c r="I71" s="20" t="str">
        <f t="shared" ref="I71:I134" si="1">IF(B71="","",IFERROR(G71*H71,""))</f>
        <v/>
      </c>
    </row>
    <row r="72" spans="2:9" ht="24.9" customHeight="1" x14ac:dyDescent="0.3">
      <c r="B72" s="19"/>
      <c r="C72" s="28"/>
      <c r="D72" s="26" t="str">
        <f>IF(C72="","",VLOOKUP(C72,PAINEL!$B$6:$D$1000,2,FALSE))</f>
        <v/>
      </c>
      <c r="E72" s="18" t="str">
        <f>IF(C72="","",VLOOKUP(C72,PAINEL!$B$6:$D$1000,3,FALSE))</f>
        <v/>
      </c>
      <c r="F72" s="28"/>
      <c r="G72" s="28"/>
      <c r="H72" s="29"/>
      <c r="I72" s="20" t="str">
        <f t="shared" si="1"/>
        <v/>
      </c>
    </row>
    <row r="73" spans="2:9" ht="24.9" customHeight="1" x14ac:dyDescent="0.3">
      <c r="B73" s="19"/>
      <c r="C73" s="28"/>
      <c r="D73" s="26" t="str">
        <f>IF(C73="","",VLOOKUP(C73,PAINEL!$B$6:$D$1000,2,FALSE))</f>
        <v/>
      </c>
      <c r="E73" s="18" t="str">
        <f>IF(C73="","",VLOOKUP(C73,PAINEL!$B$6:$D$1000,3,FALSE))</f>
        <v/>
      </c>
      <c r="F73" s="28"/>
      <c r="G73" s="28"/>
      <c r="H73" s="29"/>
      <c r="I73" s="20" t="str">
        <f t="shared" si="1"/>
        <v/>
      </c>
    </row>
    <row r="74" spans="2:9" ht="24.9" customHeight="1" x14ac:dyDescent="0.3">
      <c r="B74" s="19"/>
      <c r="C74" s="28"/>
      <c r="D74" s="26" t="str">
        <f>IF(C74="","",VLOOKUP(C74,PAINEL!$B$6:$D$1000,2,FALSE))</f>
        <v/>
      </c>
      <c r="E74" s="18" t="str">
        <f>IF(C74="","",VLOOKUP(C74,PAINEL!$B$6:$D$1000,3,FALSE))</f>
        <v/>
      </c>
      <c r="F74" s="28"/>
      <c r="G74" s="28"/>
      <c r="H74" s="29"/>
      <c r="I74" s="20" t="str">
        <f t="shared" si="1"/>
        <v/>
      </c>
    </row>
    <row r="75" spans="2:9" ht="24.9" customHeight="1" x14ac:dyDescent="0.3">
      <c r="B75" s="19"/>
      <c r="C75" s="28"/>
      <c r="D75" s="26" t="str">
        <f>IF(C75="","",VLOOKUP(C75,PAINEL!$B$6:$D$1000,2,FALSE))</f>
        <v/>
      </c>
      <c r="E75" s="18" t="str">
        <f>IF(C75="","",VLOOKUP(C75,PAINEL!$B$6:$D$1000,3,FALSE))</f>
        <v/>
      </c>
      <c r="F75" s="28"/>
      <c r="G75" s="28"/>
      <c r="H75" s="29"/>
      <c r="I75" s="20" t="str">
        <f t="shared" si="1"/>
        <v/>
      </c>
    </row>
    <row r="76" spans="2:9" ht="24.9" customHeight="1" x14ac:dyDescent="0.3">
      <c r="B76" s="19"/>
      <c r="C76" s="28"/>
      <c r="D76" s="26" t="str">
        <f>IF(C76="","",VLOOKUP(C76,PAINEL!$B$6:$D$1000,2,FALSE))</f>
        <v/>
      </c>
      <c r="E76" s="18" t="str">
        <f>IF(C76="","",VLOOKUP(C76,PAINEL!$B$6:$D$1000,3,FALSE))</f>
        <v/>
      </c>
      <c r="F76" s="28"/>
      <c r="G76" s="28"/>
      <c r="H76" s="29"/>
      <c r="I76" s="20" t="str">
        <f t="shared" si="1"/>
        <v/>
      </c>
    </row>
    <row r="77" spans="2:9" ht="24.9" customHeight="1" x14ac:dyDescent="0.3">
      <c r="B77" s="19"/>
      <c r="C77" s="28"/>
      <c r="D77" s="26" t="str">
        <f>IF(C77="","",VLOOKUP(C77,PAINEL!$B$6:$D$1000,2,FALSE))</f>
        <v/>
      </c>
      <c r="E77" s="18" t="str">
        <f>IF(C77="","",VLOOKUP(C77,PAINEL!$B$6:$D$1000,3,FALSE))</f>
        <v/>
      </c>
      <c r="F77" s="28"/>
      <c r="G77" s="28"/>
      <c r="H77" s="29"/>
      <c r="I77" s="20" t="str">
        <f t="shared" si="1"/>
        <v/>
      </c>
    </row>
    <row r="78" spans="2:9" ht="24.9" customHeight="1" x14ac:dyDescent="0.3">
      <c r="B78" s="19"/>
      <c r="C78" s="28"/>
      <c r="D78" s="26" t="str">
        <f>IF(C78="","",VLOOKUP(C78,PAINEL!$B$6:$D$1000,2,FALSE))</f>
        <v/>
      </c>
      <c r="E78" s="18" t="str">
        <f>IF(C78="","",VLOOKUP(C78,PAINEL!$B$6:$D$1000,3,FALSE))</f>
        <v/>
      </c>
      <c r="F78" s="28"/>
      <c r="G78" s="28"/>
      <c r="H78" s="29"/>
      <c r="I78" s="20" t="str">
        <f t="shared" si="1"/>
        <v/>
      </c>
    </row>
    <row r="79" spans="2:9" ht="24.9" customHeight="1" x14ac:dyDescent="0.3">
      <c r="B79" s="19"/>
      <c r="C79" s="28"/>
      <c r="D79" s="26" t="str">
        <f>IF(C79="","",VLOOKUP(C79,PAINEL!$B$6:$D$1000,2,FALSE))</f>
        <v/>
      </c>
      <c r="E79" s="18" t="str">
        <f>IF(C79="","",VLOOKUP(C79,PAINEL!$B$6:$D$1000,3,FALSE))</f>
        <v/>
      </c>
      <c r="F79" s="28"/>
      <c r="G79" s="28"/>
      <c r="H79" s="29"/>
      <c r="I79" s="20" t="str">
        <f t="shared" si="1"/>
        <v/>
      </c>
    </row>
    <row r="80" spans="2:9" ht="24.9" customHeight="1" x14ac:dyDescent="0.3">
      <c r="B80" s="19"/>
      <c r="C80" s="28"/>
      <c r="D80" s="26" t="str">
        <f>IF(C80="","",VLOOKUP(C80,PAINEL!$B$6:$D$1000,2,FALSE))</f>
        <v/>
      </c>
      <c r="E80" s="18" t="str">
        <f>IF(C80="","",VLOOKUP(C80,PAINEL!$B$6:$D$1000,3,FALSE))</f>
        <v/>
      </c>
      <c r="F80" s="28"/>
      <c r="G80" s="28"/>
      <c r="H80" s="29"/>
      <c r="I80" s="20" t="str">
        <f t="shared" si="1"/>
        <v/>
      </c>
    </row>
    <row r="81" spans="2:9" ht="24.9" customHeight="1" x14ac:dyDescent="0.3">
      <c r="B81" s="19"/>
      <c r="C81" s="28"/>
      <c r="D81" s="26" t="str">
        <f>IF(C81="","",VLOOKUP(C81,PAINEL!$B$6:$D$1000,2,FALSE))</f>
        <v/>
      </c>
      <c r="E81" s="18" t="str">
        <f>IF(C81="","",VLOOKUP(C81,PAINEL!$B$6:$D$1000,3,FALSE))</f>
        <v/>
      </c>
      <c r="F81" s="28"/>
      <c r="G81" s="28"/>
      <c r="H81" s="29"/>
      <c r="I81" s="20" t="str">
        <f t="shared" si="1"/>
        <v/>
      </c>
    </row>
    <row r="82" spans="2:9" ht="24.9" customHeight="1" x14ac:dyDescent="0.3">
      <c r="B82" s="19"/>
      <c r="C82" s="28"/>
      <c r="D82" s="26" t="str">
        <f>IF(C82="","",VLOOKUP(C82,PAINEL!$B$6:$D$1000,2,FALSE))</f>
        <v/>
      </c>
      <c r="E82" s="18" t="str">
        <f>IF(C82="","",VLOOKUP(C82,PAINEL!$B$6:$D$1000,3,FALSE))</f>
        <v/>
      </c>
      <c r="F82" s="28"/>
      <c r="G82" s="28"/>
      <c r="H82" s="29"/>
      <c r="I82" s="20" t="str">
        <f t="shared" si="1"/>
        <v/>
      </c>
    </row>
    <row r="83" spans="2:9" ht="24.9" customHeight="1" x14ac:dyDescent="0.3">
      <c r="B83" s="19"/>
      <c r="C83" s="28"/>
      <c r="D83" s="26" t="str">
        <f>IF(C83="","",VLOOKUP(C83,PAINEL!$B$6:$D$1000,2,FALSE))</f>
        <v/>
      </c>
      <c r="E83" s="18" t="str">
        <f>IF(C83="","",VLOOKUP(C83,PAINEL!$B$6:$D$1000,3,FALSE))</f>
        <v/>
      </c>
      <c r="F83" s="28"/>
      <c r="G83" s="28"/>
      <c r="H83" s="29"/>
      <c r="I83" s="20" t="str">
        <f t="shared" si="1"/>
        <v/>
      </c>
    </row>
    <row r="84" spans="2:9" ht="24.9" customHeight="1" x14ac:dyDescent="0.3">
      <c r="B84" s="19"/>
      <c r="C84" s="28"/>
      <c r="D84" s="26" t="str">
        <f>IF(C84="","",VLOOKUP(C84,PAINEL!$B$6:$D$1000,2,FALSE))</f>
        <v/>
      </c>
      <c r="E84" s="18" t="str">
        <f>IF(C84="","",VLOOKUP(C84,PAINEL!$B$6:$D$1000,3,FALSE))</f>
        <v/>
      </c>
      <c r="F84" s="28"/>
      <c r="G84" s="28"/>
      <c r="H84" s="29"/>
      <c r="I84" s="20" t="str">
        <f t="shared" si="1"/>
        <v/>
      </c>
    </row>
    <row r="85" spans="2:9" ht="24.9" customHeight="1" x14ac:dyDescent="0.3">
      <c r="B85" s="19"/>
      <c r="C85" s="28"/>
      <c r="D85" s="26" t="str">
        <f>IF(C85="","",VLOOKUP(C85,PAINEL!$B$6:$D$1000,2,FALSE))</f>
        <v/>
      </c>
      <c r="E85" s="18" t="str">
        <f>IF(C85="","",VLOOKUP(C85,PAINEL!$B$6:$D$1000,3,FALSE))</f>
        <v/>
      </c>
      <c r="F85" s="28"/>
      <c r="G85" s="28"/>
      <c r="H85" s="29"/>
      <c r="I85" s="20" t="str">
        <f t="shared" si="1"/>
        <v/>
      </c>
    </row>
    <row r="86" spans="2:9" ht="24.9" customHeight="1" x14ac:dyDescent="0.3">
      <c r="B86" s="19"/>
      <c r="C86" s="28"/>
      <c r="D86" s="26" t="str">
        <f>IF(C86="","",VLOOKUP(C86,PAINEL!$B$6:$D$1000,2,FALSE))</f>
        <v/>
      </c>
      <c r="E86" s="18" t="str">
        <f>IF(C86="","",VLOOKUP(C86,PAINEL!$B$6:$D$1000,3,FALSE))</f>
        <v/>
      </c>
      <c r="F86" s="28"/>
      <c r="G86" s="28"/>
      <c r="H86" s="29"/>
      <c r="I86" s="20" t="str">
        <f t="shared" si="1"/>
        <v/>
      </c>
    </row>
    <row r="87" spans="2:9" ht="24.9" customHeight="1" x14ac:dyDescent="0.3">
      <c r="B87" s="19"/>
      <c r="C87" s="28"/>
      <c r="D87" s="26" t="str">
        <f>IF(C87="","",VLOOKUP(C87,PAINEL!$B$6:$D$1000,2,FALSE))</f>
        <v/>
      </c>
      <c r="E87" s="18" t="str">
        <f>IF(C87="","",VLOOKUP(C87,PAINEL!$B$6:$D$1000,3,FALSE))</f>
        <v/>
      </c>
      <c r="F87" s="28"/>
      <c r="G87" s="28"/>
      <c r="H87" s="29"/>
      <c r="I87" s="20" t="str">
        <f t="shared" si="1"/>
        <v/>
      </c>
    </row>
    <row r="88" spans="2:9" ht="24.9" customHeight="1" x14ac:dyDescent="0.3">
      <c r="B88" s="19"/>
      <c r="C88" s="28"/>
      <c r="D88" s="26" t="str">
        <f>IF(C88="","",VLOOKUP(C88,PAINEL!$B$6:$D$1000,2,FALSE))</f>
        <v/>
      </c>
      <c r="E88" s="18" t="str">
        <f>IF(C88="","",VLOOKUP(C88,PAINEL!$B$6:$D$1000,3,FALSE))</f>
        <v/>
      </c>
      <c r="F88" s="28"/>
      <c r="G88" s="28"/>
      <c r="H88" s="29"/>
      <c r="I88" s="20" t="str">
        <f t="shared" si="1"/>
        <v/>
      </c>
    </row>
    <row r="89" spans="2:9" ht="24.9" customHeight="1" x14ac:dyDescent="0.3">
      <c r="B89" s="19"/>
      <c r="C89" s="28"/>
      <c r="D89" s="26" t="str">
        <f>IF(C89="","",VLOOKUP(C89,PAINEL!$B$6:$D$1000,2,FALSE))</f>
        <v/>
      </c>
      <c r="E89" s="18" t="str">
        <f>IF(C89="","",VLOOKUP(C89,PAINEL!$B$6:$D$1000,3,FALSE))</f>
        <v/>
      </c>
      <c r="F89" s="28"/>
      <c r="G89" s="28"/>
      <c r="H89" s="29"/>
      <c r="I89" s="20" t="str">
        <f t="shared" si="1"/>
        <v/>
      </c>
    </row>
    <row r="90" spans="2:9" ht="24.9" customHeight="1" x14ac:dyDescent="0.3">
      <c r="B90" s="19"/>
      <c r="C90" s="28"/>
      <c r="D90" s="26" t="str">
        <f>IF(C90="","",VLOOKUP(C90,PAINEL!$B$6:$D$1000,2,FALSE))</f>
        <v/>
      </c>
      <c r="E90" s="18" t="str">
        <f>IF(C90="","",VLOOKUP(C90,PAINEL!$B$6:$D$1000,3,FALSE))</f>
        <v/>
      </c>
      <c r="F90" s="28"/>
      <c r="G90" s="28"/>
      <c r="H90" s="29"/>
      <c r="I90" s="20" t="str">
        <f t="shared" si="1"/>
        <v/>
      </c>
    </row>
    <row r="91" spans="2:9" ht="24.9" customHeight="1" x14ac:dyDescent="0.3">
      <c r="B91" s="19"/>
      <c r="C91" s="28"/>
      <c r="D91" s="26" t="str">
        <f>IF(C91="","",VLOOKUP(C91,PAINEL!$B$6:$D$1000,2,FALSE))</f>
        <v/>
      </c>
      <c r="E91" s="18" t="str">
        <f>IF(C91="","",VLOOKUP(C91,PAINEL!$B$6:$D$1000,3,FALSE))</f>
        <v/>
      </c>
      <c r="F91" s="28"/>
      <c r="G91" s="28"/>
      <c r="H91" s="29"/>
      <c r="I91" s="20" t="str">
        <f t="shared" si="1"/>
        <v/>
      </c>
    </row>
    <row r="92" spans="2:9" ht="24.9" customHeight="1" x14ac:dyDescent="0.3">
      <c r="B92" s="19"/>
      <c r="C92" s="28"/>
      <c r="D92" s="26" t="str">
        <f>IF(C92="","",VLOOKUP(C92,PAINEL!$B$6:$D$1000,2,FALSE))</f>
        <v/>
      </c>
      <c r="E92" s="18" t="str">
        <f>IF(C92="","",VLOOKUP(C92,PAINEL!$B$6:$D$1000,3,FALSE))</f>
        <v/>
      </c>
      <c r="F92" s="28"/>
      <c r="G92" s="28"/>
      <c r="H92" s="29"/>
      <c r="I92" s="20" t="str">
        <f t="shared" si="1"/>
        <v/>
      </c>
    </row>
    <row r="93" spans="2:9" ht="24.9" customHeight="1" x14ac:dyDescent="0.3">
      <c r="B93" s="19"/>
      <c r="C93" s="28"/>
      <c r="D93" s="26" t="str">
        <f>IF(C93="","",VLOOKUP(C93,PAINEL!$B$6:$D$1000,2,FALSE))</f>
        <v/>
      </c>
      <c r="E93" s="18" t="str">
        <f>IF(C93="","",VLOOKUP(C93,PAINEL!$B$6:$D$1000,3,FALSE))</f>
        <v/>
      </c>
      <c r="F93" s="28"/>
      <c r="G93" s="28"/>
      <c r="H93" s="29"/>
      <c r="I93" s="20" t="str">
        <f t="shared" si="1"/>
        <v/>
      </c>
    </row>
    <row r="94" spans="2:9" ht="24.9" customHeight="1" x14ac:dyDescent="0.3">
      <c r="B94" s="19"/>
      <c r="C94" s="28"/>
      <c r="D94" s="26" t="str">
        <f>IF(C94="","",VLOOKUP(C94,PAINEL!$B$6:$D$1000,2,FALSE))</f>
        <v/>
      </c>
      <c r="E94" s="18" t="str">
        <f>IF(C94="","",VLOOKUP(C94,PAINEL!$B$6:$D$1000,3,FALSE))</f>
        <v/>
      </c>
      <c r="F94" s="28"/>
      <c r="G94" s="28"/>
      <c r="H94" s="29"/>
      <c r="I94" s="20" t="str">
        <f t="shared" si="1"/>
        <v/>
      </c>
    </row>
    <row r="95" spans="2:9" ht="24.9" customHeight="1" x14ac:dyDescent="0.3">
      <c r="B95" s="19"/>
      <c r="C95" s="28"/>
      <c r="D95" s="26" t="str">
        <f>IF(C95="","",VLOOKUP(C95,PAINEL!$B$6:$D$1000,2,FALSE))</f>
        <v/>
      </c>
      <c r="E95" s="18" t="str">
        <f>IF(C95="","",VLOOKUP(C95,PAINEL!$B$6:$D$1000,3,FALSE))</f>
        <v/>
      </c>
      <c r="F95" s="28"/>
      <c r="G95" s="28"/>
      <c r="H95" s="29"/>
      <c r="I95" s="20" t="str">
        <f t="shared" si="1"/>
        <v/>
      </c>
    </row>
    <row r="96" spans="2:9" ht="24.9" customHeight="1" x14ac:dyDescent="0.3">
      <c r="B96" s="19"/>
      <c r="C96" s="28"/>
      <c r="D96" s="26" t="str">
        <f>IF(C96="","",VLOOKUP(C96,PAINEL!$B$6:$D$1000,2,FALSE))</f>
        <v/>
      </c>
      <c r="E96" s="18" t="str">
        <f>IF(C96="","",VLOOKUP(C96,PAINEL!$B$6:$D$1000,3,FALSE))</f>
        <v/>
      </c>
      <c r="F96" s="28"/>
      <c r="G96" s="28"/>
      <c r="H96" s="29"/>
      <c r="I96" s="20" t="str">
        <f t="shared" si="1"/>
        <v/>
      </c>
    </row>
    <row r="97" spans="2:9" ht="24.9" customHeight="1" x14ac:dyDescent="0.3">
      <c r="B97" s="19"/>
      <c r="C97" s="28"/>
      <c r="D97" s="26" t="str">
        <f>IF(C97="","",VLOOKUP(C97,PAINEL!$B$6:$D$1000,2,FALSE))</f>
        <v/>
      </c>
      <c r="E97" s="18" t="str">
        <f>IF(C97="","",VLOOKUP(C97,PAINEL!$B$6:$D$1000,3,FALSE))</f>
        <v/>
      </c>
      <c r="F97" s="28"/>
      <c r="G97" s="28"/>
      <c r="H97" s="29"/>
      <c r="I97" s="20" t="str">
        <f t="shared" si="1"/>
        <v/>
      </c>
    </row>
    <row r="98" spans="2:9" ht="24.9" customHeight="1" x14ac:dyDescent="0.3">
      <c r="B98" s="19"/>
      <c r="C98" s="28"/>
      <c r="D98" s="26" t="str">
        <f>IF(C98="","",VLOOKUP(C98,PAINEL!$B$6:$D$1000,2,FALSE))</f>
        <v/>
      </c>
      <c r="E98" s="18" t="str">
        <f>IF(C98="","",VLOOKUP(C98,PAINEL!$B$6:$D$1000,3,FALSE))</f>
        <v/>
      </c>
      <c r="F98" s="28"/>
      <c r="G98" s="28"/>
      <c r="H98" s="29"/>
      <c r="I98" s="20" t="str">
        <f t="shared" si="1"/>
        <v/>
      </c>
    </row>
    <row r="99" spans="2:9" ht="24.9" customHeight="1" x14ac:dyDescent="0.3">
      <c r="B99" s="19"/>
      <c r="C99" s="28"/>
      <c r="D99" s="26" t="str">
        <f>IF(C99="","",VLOOKUP(C99,PAINEL!$B$6:$D$1000,2,FALSE))</f>
        <v/>
      </c>
      <c r="E99" s="18" t="str">
        <f>IF(C99="","",VLOOKUP(C99,PAINEL!$B$6:$D$1000,3,FALSE))</f>
        <v/>
      </c>
      <c r="F99" s="28"/>
      <c r="G99" s="28"/>
      <c r="H99" s="29"/>
      <c r="I99" s="20" t="str">
        <f t="shared" si="1"/>
        <v/>
      </c>
    </row>
    <row r="100" spans="2:9" ht="24.9" customHeight="1" x14ac:dyDescent="0.3">
      <c r="B100" s="19"/>
      <c r="C100" s="28"/>
      <c r="D100" s="26" t="str">
        <f>IF(C100="","",VLOOKUP(C100,PAINEL!$B$6:$D$1000,2,FALSE))</f>
        <v/>
      </c>
      <c r="E100" s="18" t="str">
        <f>IF(C100="","",VLOOKUP(C100,PAINEL!$B$6:$D$1000,3,FALSE))</f>
        <v/>
      </c>
      <c r="F100" s="28"/>
      <c r="G100" s="28"/>
      <c r="H100" s="29"/>
      <c r="I100" s="20" t="str">
        <f t="shared" si="1"/>
        <v/>
      </c>
    </row>
    <row r="101" spans="2:9" ht="24.9" customHeight="1" x14ac:dyDescent="0.3">
      <c r="B101" s="19"/>
      <c r="C101" s="28"/>
      <c r="D101" s="26" t="str">
        <f>IF(C101="","",VLOOKUP(C101,PAINEL!$B$6:$D$1000,2,FALSE))</f>
        <v/>
      </c>
      <c r="E101" s="18" t="str">
        <f>IF(C101="","",VLOOKUP(C101,PAINEL!$B$6:$D$1000,3,FALSE))</f>
        <v/>
      </c>
      <c r="F101" s="28"/>
      <c r="G101" s="28"/>
      <c r="H101" s="29"/>
      <c r="I101" s="20" t="str">
        <f t="shared" si="1"/>
        <v/>
      </c>
    </row>
    <row r="102" spans="2:9" ht="24.9" customHeight="1" x14ac:dyDescent="0.3">
      <c r="B102" s="19"/>
      <c r="C102" s="28"/>
      <c r="D102" s="26" t="str">
        <f>IF(C102="","",VLOOKUP(C102,PAINEL!$B$6:$D$1000,2,FALSE))</f>
        <v/>
      </c>
      <c r="E102" s="18" t="str">
        <f>IF(C102="","",VLOOKUP(C102,PAINEL!$B$6:$D$1000,3,FALSE))</f>
        <v/>
      </c>
      <c r="F102" s="28"/>
      <c r="G102" s="28"/>
      <c r="H102" s="29"/>
      <c r="I102" s="20" t="str">
        <f t="shared" si="1"/>
        <v/>
      </c>
    </row>
    <row r="103" spans="2:9" ht="24.9" customHeight="1" x14ac:dyDescent="0.3">
      <c r="B103" s="19"/>
      <c r="C103" s="28"/>
      <c r="D103" s="26" t="str">
        <f>IF(C103="","",VLOOKUP(C103,PAINEL!$B$6:$D$1000,2,FALSE))</f>
        <v/>
      </c>
      <c r="E103" s="18" t="str">
        <f>IF(C103="","",VLOOKUP(C103,PAINEL!$B$6:$D$1000,3,FALSE))</f>
        <v/>
      </c>
      <c r="F103" s="28"/>
      <c r="G103" s="28"/>
      <c r="H103" s="29"/>
      <c r="I103" s="20" t="str">
        <f t="shared" si="1"/>
        <v/>
      </c>
    </row>
    <row r="104" spans="2:9" ht="24.9" customHeight="1" x14ac:dyDescent="0.3">
      <c r="B104" s="19"/>
      <c r="C104" s="28"/>
      <c r="D104" s="26" t="str">
        <f>IF(C104="","",VLOOKUP(C104,PAINEL!$B$6:$D$1000,2,FALSE))</f>
        <v/>
      </c>
      <c r="E104" s="18" t="str">
        <f>IF(C104="","",VLOOKUP(C104,PAINEL!$B$6:$D$1000,3,FALSE))</f>
        <v/>
      </c>
      <c r="F104" s="28"/>
      <c r="G104" s="28"/>
      <c r="H104" s="29"/>
      <c r="I104" s="20" t="str">
        <f t="shared" si="1"/>
        <v/>
      </c>
    </row>
    <row r="105" spans="2:9" ht="24.9" customHeight="1" x14ac:dyDescent="0.3">
      <c r="B105" s="19"/>
      <c r="C105" s="28"/>
      <c r="D105" s="26" t="str">
        <f>IF(C105="","",VLOOKUP(C105,PAINEL!$B$6:$D$1000,2,FALSE))</f>
        <v/>
      </c>
      <c r="E105" s="18" t="str">
        <f>IF(C105="","",VLOOKUP(C105,PAINEL!$B$6:$D$1000,3,FALSE))</f>
        <v/>
      </c>
      <c r="F105" s="28"/>
      <c r="G105" s="28"/>
      <c r="H105" s="29"/>
      <c r="I105" s="20" t="str">
        <f t="shared" si="1"/>
        <v/>
      </c>
    </row>
    <row r="106" spans="2:9" ht="24.9" customHeight="1" x14ac:dyDescent="0.3">
      <c r="B106" s="19"/>
      <c r="C106" s="28"/>
      <c r="D106" s="26" t="str">
        <f>IF(C106="","",VLOOKUP(C106,PAINEL!$B$6:$D$1000,2,FALSE))</f>
        <v/>
      </c>
      <c r="E106" s="18" t="str">
        <f>IF(C106="","",VLOOKUP(C106,PAINEL!$B$6:$D$1000,3,FALSE))</f>
        <v/>
      </c>
      <c r="F106" s="28"/>
      <c r="G106" s="28"/>
      <c r="H106" s="29"/>
      <c r="I106" s="20" t="str">
        <f t="shared" si="1"/>
        <v/>
      </c>
    </row>
    <row r="107" spans="2:9" ht="24.9" customHeight="1" x14ac:dyDescent="0.3">
      <c r="B107" s="19"/>
      <c r="C107" s="28"/>
      <c r="D107" s="26" t="str">
        <f>IF(C107="","",VLOOKUP(C107,PAINEL!$B$6:$D$1000,2,FALSE))</f>
        <v/>
      </c>
      <c r="E107" s="18" t="str">
        <f>IF(C107="","",VLOOKUP(C107,PAINEL!$B$6:$D$1000,3,FALSE))</f>
        <v/>
      </c>
      <c r="F107" s="28"/>
      <c r="G107" s="28"/>
      <c r="H107" s="29"/>
      <c r="I107" s="20" t="str">
        <f t="shared" si="1"/>
        <v/>
      </c>
    </row>
    <row r="108" spans="2:9" ht="24.9" customHeight="1" x14ac:dyDescent="0.3">
      <c r="B108" s="19"/>
      <c r="C108" s="28"/>
      <c r="D108" s="26" t="str">
        <f>IF(C108="","",VLOOKUP(C108,PAINEL!$B$6:$D$1000,2,FALSE))</f>
        <v/>
      </c>
      <c r="E108" s="18" t="str">
        <f>IF(C108="","",VLOOKUP(C108,PAINEL!$B$6:$D$1000,3,FALSE))</f>
        <v/>
      </c>
      <c r="F108" s="28"/>
      <c r="G108" s="28"/>
      <c r="H108" s="29"/>
      <c r="I108" s="20" t="str">
        <f t="shared" si="1"/>
        <v/>
      </c>
    </row>
    <row r="109" spans="2:9" ht="24.9" customHeight="1" x14ac:dyDescent="0.3">
      <c r="B109" s="19"/>
      <c r="C109" s="28"/>
      <c r="D109" s="26" t="str">
        <f>IF(C109="","",VLOOKUP(C109,PAINEL!$B$6:$D$1000,2,FALSE))</f>
        <v/>
      </c>
      <c r="E109" s="18" t="str">
        <f>IF(C109="","",VLOOKUP(C109,PAINEL!$B$6:$D$1000,3,FALSE))</f>
        <v/>
      </c>
      <c r="F109" s="28"/>
      <c r="G109" s="28"/>
      <c r="H109" s="29"/>
      <c r="I109" s="20" t="str">
        <f t="shared" si="1"/>
        <v/>
      </c>
    </row>
    <row r="110" spans="2:9" ht="24.9" customHeight="1" x14ac:dyDescent="0.3">
      <c r="B110" s="19"/>
      <c r="C110" s="28"/>
      <c r="D110" s="26" t="str">
        <f>IF(C110="","",VLOOKUP(C110,PAINEL!$B$6:$D$1000,2,FALSE))</f>
        <v/>
      </c>
      <c r="E110" s="18" t="str">
        <f>IF(C110="","",VLOOKUP(C110,PAINEL!$B$6:$D$1000,3,FALSE))</f>
        <v/>
      </c>
      <c r="F110" s="28"/>
      <c r="G110" s="28"/>
      <c r="H110" s="29"/>
      <c r="I110" s="20" t="str">
        <f t="shared" si="1"/>
        <v/>
      </c>
    </row>
    <row r="111" spans="2:9" ht="24.9" customHeight="1" x14ac:dyDescent="0.3">
      <c r="B111" s="19"/>
      <c r="C111" s="28"/>
      <c r="D111" s="26" t="str">
        <f>IF(C111="","",VLOOKUP(C111,PAINEL!$B$6:$D$1000,2,FALSE))</f>
        <v/>
      </c>
      <c r="E111" s="18" t="str">
        <f>IF(C111="","",VLOOKUP(C111,PAINEL!$B$6:$D$1000,3,FALSE))</f>
        <v/>
      </c>
      <c r="F111" s="28"/>
      <c r="G111" s="28"/>
      <c r="H111" s="29"/>
      <c r="I111" s="20" t="str">
        <f t="shared" si="1"/>
        <v/>
      </c>
    </row>
    <row r="112" spans="2:9" ht="24.9" customHeight="1" x14ac:dyDescent="0.3">
      <c r="B112" s="19"/>
      <c r="C112" s="28"/>
      <c r="D112" s="26" t="str">
        <f>IF(C112="","",VLOOKUP(C112,PAINEL!$B$6:$D$1000,2,FALSE))</f>
        <v/>
      </c>
      <c r="E112" s="18" t="str">
        <f>IF(C112="","",VLOOKUP(C112,PAINEL!$B$6:$D$1000,3,FALSE))</f>
        <v/>
      </c>
      <c r="F112" s="28"/>
      <c r="G112" s="28"/>
      <c r="H112" s="29"/>
      <c r="I112" s="20" t="str">
        <f t="shared" si="1"/>
        <v/>
      </c>
    </row>
    <row r="113" spans="2:9" ht="24.9" customHeight="1" x14ac:dyDescent="0.3">
      <c r="B113" s="19"/>
      <c r="C113" s="28"/>
      <c r="D113" s="26" t="str">
        <f>IF(C113="","",VLOOKUP(C113,PAINEL!$B$6:$D$1000,2,FALSE))</f>
        <v/>
      </c>
      <c r="E113" s="18" t="str">
        <f>IF(C113="","",VLOOKUP(C113,PAINEL!$B$6:$D$1000,3,FALSE))</f>
        <v/>
      </c>
      <c r="F113" s="28"/>
      <c r="G113" s="28"/>
      <c r="H113" s="29"/>
      <c r="I113" s="20" t="str">
        <f t="shared" si="1"/>
        <v/>
      </c>
    </row>
    <row r="114" spans="2:9" ht="24.9" customHeight="1" x14ac:dyDescent="0.3">
      <c r="B114" s="19"/>
      <c r="C114" s="28"/>
      <c r="D114" s="26" t="str">
        <f>IF(C114="","",VLOOKUP(C114,PAINEL!$B$6:$D$1000,2,FALSE))</f>
        <v/>
      </c>
      <c r="E114" s="18" t="str">
        <f>IF(C114="","",VLOOKUP(C114,PAINEL!$B$6:$D$1000,3,FALSE))</f>
        <v/>
      </c>
      <c r="F114" s="28"/>
      <c r="G114" s="28"/>
      <c r="H114" s="29"/>
      <c r="I114" s="20" t="str">
        <f t="shared" si="1"/>
        <v/>
      </c>
    </row>
    <row r="115" spans="2:9" ht="24.9" customHeight="1" x14ac:dyDescent="0.3">
      <c r="B115" s="19"/>
      <c r="C115" s="28"/>
      <c r="D115" s="26" t="str">
        <f>IF(C115="","",VLOOKUP(C115,PAINEL!$B$6:$D$1000,2,FALSE))</f>
        <v/>
      </c>
      <c r="E115" s="18" t="str">
        <f>IF(C115="","",VLOOKUP(C115,PAINEL!$B$6:$D$1000,3,FALSE))</f>
        <v/>
      </c>
      <c r="F115" s="28"/>
      <c r="G115" s="28"/>
      <c r="H115" s="29"/>
      <c r="I115" s="20" t="str">
        <f t="shared" si="1"/>
        <v/>
      </c>
    </row>
    <row r="116" spans="2:9" ht="24.9" customHeight="1" x14ac:dyDescent="0.3">
      <c r="B116" s="19"/>
      <c r="C116" s="28"/>
      <c r="D116" s="26" t="str">
        <f>IF(C116="","",VLOOKUP(C116,PAINEL!$B$6:$D$1000,2,FALSE))</f>
        <v/>
      </c>
      <c r="E116" s="18" t="str">
        <f>IF(C116="","",VLOOKUP(C116,PAINEL!$B$6:$D$1000,3,FALSE))</f>
        <v/>
      </c>
      <c r="F116" s="28"/>
      <c r="G116" s="28"/>
      <c r="H116" s="29"/>
      <c r="I116" s="20" t="str">
        <f t="shared" si="1"/>
        <v/>
      </c>
    </row>
    <row r="117" spans="2:9" ht="24.9" customHeight="1" x14ac:dyDescent="0.3">
      <c r="B117" s="19"/>
      <c r="C117" s="28"/>
      <c r="D117" s="26" t="str">
        <f>IF(C117="","",VLOOKUP(C117,PAINEL!$B$6:$D$1000,2,FALSE))</f>
        <v/>
      </c>
      <c r="E117" s="18" t="str">
        <f>IF(C117="","",VLOOKUP(C117,PAINEL!$B$6:$D$1000,3,FALSE))</f>
        <v/>
      </c>
      <c r="F117" s="28"/>
      <c r="G117" s="28"/>
      <c r="H117" s="29"/>
      <c r="I117" s="20" t="str">
        <f t="shared" si="1"/>
        <v/>
      </c>
    </row>
    <row r="118" spans="2:9" ht="24.9" customHeight="1" x14ac:dyDescent="0.3">
      <c r="B118" s="19"/>
      <c r="C118" s="28"/>
      <c r="D118" s="26" t="str">
        <f>IF(C118="","",VLOOKUP(C118,PAINEL!$B$6:$D$1000,2,FALSE))</f>
        <v/>
      </c>
      <c r="E118" s="18" t="str">
        <f>IF(C118="","",VLOOKUP(C118,PAINEL!$B$6:$D$1000,3,FALSE))</f>
        <v/>
      </c>
      <c r="F118" s="28"/>
      <c r="G118" s="28"/>
      <c r="H118" s="29"/>
      <c r="I118" s="20" t="str">
        <f t="shared" si="1"/>
        <v/>
      </c>
    </row>
    <row r="119" spans="2:9" ht="24.9" customHeight="1" x14ac:dyDescent="0.3">
      <c r="B119" s="19"/>
      <c r="C119" s="28"/>
      <c r="D119" s="26" t="str">
        <f>IF(C119="","",VLOOKUP(C119,PAINEL!$B$6:$D$1000,2,FALSE))</f>
        <v/>
      </c>
      <c r="E119" s="18" t="str">
        <f>IF(C119="","",VLOOKUP(C119,PAINEL!$B$6:$D$1000,3,FALSE))</f>
        <v/>
      </c>
      <c r="F119" s="28"/>
      <c r="G119" s="28"/>
      <c r="H119" s="29"/>
      <c r="I119" s="20" t="str">
        <f t="shared" si="1"/>
        <v/>
      </c>
    </row>
    <row r="120" spans="2:9" ht="24.9" customHeight="1" x14ac:dyDescent="0.3">
      <c r="B120" s="19"/>
      <c r="C120" s="28"/>
      <c r="D120" s="26" t="str">
        <f>IF(C120="","",VLOOKUP(C120,PAINEL!$B$6:$D$1000,2,FALSE))</f>
        <v/>
      </c>
      <c r="E120" s="18" t="str">
        <f>IF(C120="","",VLOOKUP(C120,PAINEL!$B$6:$D$1000,3,FALSE))</f>
        <v/>
      </c>
      <c r="F120" s="28"/>
      <c r="G120" s="28"/>
      <c r="H120" s="29"/>
      <c r="I120" s="20" t="str">
        <f t="shared" si="1"/>
        <v/>
      </c>
    </row>
    <row r="121" spans="2:9" ht="24.9" customHeight="1" x14ac:dyDescent="0.3">
      <c r="B121" s="19"/>
      <c r="C121" s="28"/>
      <c r="D121" s="26" t="str">
        <f>IF(C121="","",VLOOKUP(C121,PAINEL!$B$6:$D$1000,2,FALSE))</f>
        <v/>
      </c>
      <c r="E121" s="18" t="str">
        <f>IF(C121="","",VLOOKUP(C121,PAINEL!$B$6:$D$1000,3,FALSE))</f>
        <v/>
      </c>
      <c r="F121" s="28"/>
      <c r="G121" s="28"/>
      <c r="H121" s="29"/>
      <c r="I121" s="20" t="str">
        <f t="shared" si="1"/>
        <v/>
      </c>
    </row>
    <row r="122" spans="2:9" ht="24.9" customHeight="1" x14ac:dyDescent="0.3">
      <c r="B122" s="19"/>
      <c r="C122" s="28"/>
      <c r="D122" s="26" t="str">
        <f>IF(C122="","",VLOOKUP(C122,PAINEL!$B$6:$D$1000,2,FALSE))</f>
        <v/>
      </c>
      <c r="E122" s="18" t="str">
        <f>IF(C122="","",VLOOKUP(C122,PAINEL!$B$6:$D$1000,3,FALSE))</f>
        <v/>
      </c>
      <c r="F122" s="28"/>
      <c r="G122" s="28"/>
      <c r="H122" s="29"/>
      <c r="I122" s="20" t="str">
        <f t="shared" si="1"/>
        <v/>
      </c>
    </row>
    <row r="123" spans="2:9" ht="24.9" customHeight="1" x14ac:dyDescent="0.3">
      <c r="B123" s="19"/>
      <c r="C123" s="28"/>
      <c r="D123" s="26" t="str">
        <f>IF(C123="","",VLOOKUP(C123,PAINEL!$B$6:$D$1000,2,FALSE))</f>
        <v/>
      </c>
      <c r="E123" s="18" t="str">
        <f>IF(C123="","",VLOOKUP(C123,PAINEL!$B$6:$D$1000,3,FALSE))</f>
        <v/>
      </c>
      <c r="F123" s="28"/>
      <c r="G123" s="28"/>
      <c r="H123" s="29"/>
      <c r="I123" s="20" t="str">
        <f t="shared" si="1"/>
        <v/>
      </c>
    </row>
    <row r="124" spans="2:9" ht="24.9" customHeight="1" x14ac:dyDescent="0.3">
      <c r="B124" s="19"/>
      <c r="C124" s="28"/>
      <c r="D124" s="26" t="str">
        <f>IF(C124="","",VLOOKUP(C124,PAINEL!$B$6:$D$1000,2,FALSE))</f>
        <v/>
      </c>
      <c r="E124" s="18" t="str">
        <f>IF(C124="","",VLOOKUP(C124,PAINEL!$B$6:$D$1000,3,FALSE))</f>
        <v/>
      </c>
      <c r="F124" s="28"/>
      <c r="G124" s="28"/>
      <c r="H124" s="29"/>
      <c r="I124" s="20" t="str">
        <f t="shared" si="1"/>
        <v/>
      </c>
    </row>
    <row r="125" spans="2:9" ht="24.9" customHeight="1" x14ac:dyDescent="0.3">
      <c r="B125" s="19"/>
      <c r="C125" s="28"/>
      <c r="D125" s="26" t="str">
        <f>IF(C125="","",VLOOKUP(C125,PAINEL!$B$6:$D$1000,2,FALSE))</f>
        <v/>
      </c>
      <c r="E125" s="18" t="str">
        <f>IF(C125="","",VLOOKUP(C125,PAINEL!$B$6:$D$1000,3,FALSE))</f>
        <v/>
      </c>
      <c r="F125" s="28"/>
      <c r="G125" s="28"/>
      <c r="H125" s="29"/>
      <c r="I125" s="20" t="str">
        <f t="shared" si="1"/>
        <v/>
      </c>
    </row>
    <row r="126" spans="2:9" ht="24.9" customHeight="1" x14ac:dyDescent="0.3">
      <c r="B126" s="19"/>
      <c r="C126" s="28"/>
      <c r="D126" s="26" t="str">
        <f>IF(C126="","",VLOOKUP(C126,PAINEL!$B$6:$D$1000,2,FALSE))</f>
        <v/>
      </c>
      <c r="E126" s="18" t="str">
        <f>IF(C126="","",VLOOKUP(C126,PAINEL!$B$6:$D$1000,3,FALSE))</f>
        <v/>
      </c>
      <c r="F126" s="28"/>
      <c r="G126" s="28"/>
      <c r="H126" s="29"/>
      <c r="I126" s="20" t="str">
        <f t="shared" si="1"/>
        <v/>
      </c>
    </row>
    <row r="127" spans="2:9" ht="24.9" customHeight="1" x14ac:dyDescent="0.3">
      <c r="B127" s="19"/>
      <c r="C127" s="28"/>
      <c r="D127" s="26" t="str">
        <f>IF(C127="","",VLOOKUP(C127,PAINEL!$B$6:$D$1000,2,FALSE))</f>
        <v/>
      </c>
      <c r="E127" s="18" t="str">
        <f>IF(C127="","",VLOOKUP(C127,PAINEL!$B$6:$D$1000,3,FALSE))</f>
        <v/>
      </c>
      <c r="F127" s="28"/>
      <c r="G127" s="28"/>
      <c r="H127" s="29"/>
      <c r="I127" s="20" t="str">
        <f t="shared" si="1"/>
        <v/>
      </c>
    </row>
    <row r="128" spans="2:9" ht="24.9" customHeight="1" x14ac:dyDescent="0.3">
      <c r="B128" s="19"/>
      <c r="C128" s="28"/>
      <c r="D128" s="26" t="str">
        <f>IF(C128="","",VLOOKUP(C128,PAINEL!$B$6:$D$1000,2,FALSE))</f>
        <v/>
      </c>
      <c r="E128" s="18" t="str">
        <f>IF(C128="","",VLOOKUP(C128,PAINEL!$B$6:$D$1000,3,FALSE))</f>
        <v/>
      </c>
      <c r="F128" s="28"/>
      <c r="G128" s="28"/>
      <c r="H128" s="29"/>
      <c r="I128" s="20" t="str">
        <f t="shared" si="1"/>
        <v/>
      </c>
    </row>
    <row r="129" spans="2:9" ht="24.9" customHeight="1" x14ac:dyDescent="0.3">
      <c r="B129" s="19"/>
      <c r="C129" s="28"/>
      <c r="D129" s="26" t="str">
        <f>IF(C129="","",VLOOKUP(C129,PAINEL!$B$6:$D$1000,2,FALSE))</f>
        <v/>
      </c>
      <c r="E129" s="18" t="str">
        <f>IF(C129="","",VLOOKUP(C129,PAINEL!$B$6:$D$1000,3,FALSE))</f>
        <v/>
      </c>
      <c r="F129" s="28"/>
      <c r="G129" s="28"/>
      <c r="H129" s="29"/>
      <c r="I129" s="20" t="str">
        <f t="shared" si="1"/>
        <v/>
      </c>
    </row>
    <row r="130" spans="2:9" ht="24.9" customHeight="1" x14ac:dyDescent="0.3">
      <c r="B130" s="19"/>
      <c r="C130" s="28"/>
      <c r="D130" s="26" t="str">
        <f>IF(C130="","",VLOOKUP(C130,PAINEL!$B$6:$D$1000,2,FALSE))</f>
        <v/>
      </c>
      <c r="E130" s="18" t="str">
        <f>IF(C130="","",VLOOKUP(C130,PAINEL!$B$6:$D$1000,3,FALSE))</f>
        <v/>
      </c>
      <c r="F130" s="28"/>
      <c r="G130" s="28"/>
      <c r="H130" s="29"/>
      <c r="I130" s="20" t="str">
        <f t="shared" si="1"/>
        <v/>
      </c>
    </row>
    <row r="131" spans="2:9" ht="24.9" customHeight="1" x14ac:dyDescent="0.3">
      <c r="B131" s="19"/>
      <c r="C131" s="28"/>
      <c r="D131" s="26" t="str">
        <f>IF(C131="","",VLOOKUP(C131,PAINEL!$B$6:$D$1000,2,FALSE))</f>
        <v/>
      </c>
      <c r="E131" s="18" t="str">
        <f>IF(C131="","",VLOOKUP(C131,PAINEL!$B$6:$D$1000,3,FALSE))</f>
        <v/>
      </c>
      <c r="F131" s="28"/>
      <c r="G131" s="28"/>
      <c r="H131" s="29"/>
      <c r="I131" s="20" t="str">
        <f t="shared" si="1"/>
        <v/>
      </c>
    </row>
    <row r="132" spans="2:9" ht="24.9" customHeight="1" x14ac:dyDescent="0.3">
      <c r="B132" s="19"/>
      <c r="C132" s="28"/>
      <c r="D132" s="26" t="str">
        <f>IF(C132="","",VLOOKUP(C132,PAINEL!$B$6:$D$1000,2,FALSE))</f>
        <v/>
      </c>
      <c r="E132" s="18" t="str">
        <f>IF(C132="","",VLOOKUP(C132,PAINEL!$B$6:$D$1000,3,FALSE))</f>
        <v/>
      </c>
      <c r="F132" s="28"/>
      <c r="G132" s="28"/>
      <c r="H132" s="29"/>
      <c r="I132" s="20" t="str">
        <f t="shared" si="1"/>
        <v/>
      </c>
    </row>
    <row r="133" spans="2:9" ht="24.9" customHeight="1" x14ac:dyDescent="0.3">
      <c r="B133" s="19"/>
      <c r="C133" s="28"/>
      <c r="D133" s="26" t="str">
        <f>IF(C133="","",VLOOKUP(C133,PAINEL!$B$6:$D$1000,2,FALSE))</f>
        <v/>
      </c>
      <c r="E133" s="18" t="str">
        <f>IF(C133="","",VLOOKUP(C133,PAINEL!$B$6:$D$1000,3,FALSE))</f>
        <v/>
      </c>
      <c r="F133" s="28"/>
      <c r="G133" s="28"/>
      <c r="H133" s="29"/>
      <c r="I133" s="20" t="str">
        <f t="shared" si="1"/>
        <v/>
      </c>
    </row>
    <row r="134" spans="2:9" ht="24.9" customHeight="1" x14ac:dyDescent="0.3">
      <c r="B134" s="19"/>
      <c r="C134" s="28"/>
      <c r="D134" s="26" t="str">
        <f>IF(C134="","",VLOOKUP(C134,PAINEL!$B$6:$D$1000,2,FALSE))</f>
        <v/>
      </c>
      <c r="E134" s="18" t="str">
        <f>IF(C134="","",VLOOKUP(C134,PAINEL!$B$6:$D$1000,3,FALSE))</f>
        <v/>
      </c>
      <c r="F134" s="28"/>
      <c r="G134" s="28"/>
      <c r="H134" s="29"/>
      <c r="I134" s="20" t="str">
        <f t="shared" si="1"/>
        <v/>
      </c>
    </row>
    <row r="135" spans="2:9" ht="24.9" customHeight="1" x14ac:dyDescent="0.3">
      <c r="B135" s="19"/>
      <c r="C135" s="28"/>
      <c r="D135" s="26" t="str">
        <f>IF(C135="","",VLOOKUP(C135,PAINEL!$B$6:$D$1000,2,FALSE))</f>
        <v/>
      </c>
      <c r="E135" s="18" t="str">
        <f>IF(C135="","",VLOOKUP(C135,PAINEL!$B$6:$D$1000,3,FALSE))</f>
        <v/>
      </c>
      <c r="F135" s="28"/>
      <c r="G135" s="28"/>
      <c r="H135" s="29"/>
      <c r="I135" s="20" t="str">
        <f t="shared" ref="I135:I198" si="2">IF(B135="","",IFERROR(G135*H135,""))</f>
        <v/>
      </c>
    </row>
    <row r="136" spans="2:9" ht="24.9" customHeight="1" x14ac:dyDescent="0.3">
      <c r="B136" s="19"/>
      <c r="C136" s="28"/>
      <c r="D136" s="26" t="str">
        <f>IF(C136="","",VLOOKUP(C136,PAINEL!$B$6:$D$1000,2,FALSE))</f>
        <v/>
      </c>
      <c r="E136" s="18" t="str">
        <f>IF(C136="","",VLOOKUP(C136,PAINEL!$B$6:$D$1000,3,FALSE))</f>
        <v/>
      </c>
      <c r="F136" s="28"/>
      <c r="G136" s="28"/>
      <c r="H136" s="29"/>
      <c r="I136" s="20" t="str">
        <f t="shared" si="2"/>
        <v/>
      </c>
    </row>
    <row r="137" spans="2:9" ht="24.9" customHeight="1" x14ac:dyDescent="0.3">
      <c r="B137" s="19"/>
      <c r="C137" s="28"/>
      <c r="D137" s="26" t="str">
        <f>IF(C137="","",VLOOKUP(C137,PAINEL!$B$6:$D$1000,2,FALSE))</f>
        <v/>
      </c>
      <c r="E137" s="18" t="str">
        <f>IF(C137="","",VLOOKUP(C137,PAINEL!$B$6:$D$1000,3,FALSE))</f>
        <v/>
      </c>
      <c r="F137" s="28"/>
      <c r="G137" s="28"/>
      <c r="H137" s="29"/>
      <c r="I137" s="20" t="str">
        <f t="shared" si="2"/>
        <v/>
      </c>
    </row>
    <row r="138" spans="2:9" ht="24.9" customHeight="1" x14ac:dyDescent="0.3">
      <c r="B138" s="19"/>
      <c r="C138" s="28"/>
      <c r="D138" s="26" t="str">
        <f>IF(C138="","",VLOOKUP(C138,PAINEL!$B$6:$D$1000,2,FALSE))</f>
        <v/>
      </c>
      <c r="E138" s="18" t="str">
        <f>IF(C138="","",VLOOKUP(C138,PAINEL!$B$6:$D$1000,3,FALSE))</f>
        <v/>
      </c>
      <c r="F138" s="28"/>
      <c r="G138" s="28"/>
      <c r="H138" s="29"/>
      <c r="I138" s="20" t="str">
        <f t="shared" si="2"/>
        <v/>
      </c>
    </row>
    <row r="139" spans="2:9" ht="24.9" customHeight="1" x14ac:dyDescent="0.3">
      <c r="B139" s="19"/>
      <c r="C139" s="28"/>
      <c r="D139" s="26" t="str">
        <f>IF(C139="","",VLOOKUP(C139,PAINEL!$B$6:$D$1000,2,FALSE))</f>
        <v/>
      </c>
      <c r="E139" s="18" t="str">
        <f>IF(C139="","",VLOOKUP(C139,PAINEL!$B$6:$D$1000,3,FALSE))</f>
        <v/>
      </c>
      <c r="F139" s="28"/>
      <c r="G139" s="28"/>
      <c r="H139" s="29"/>
      <c r="I139" s="20" t="str">
        <f t="shared" si="2"/>
        <v/>
      </c>
    </row>
    <row r="140" spans="2:9" ht="24.9" customHeight="1" x14ac:dyDescent="0.3">
      <c r="B140" s="19"/>
      <c r="C140" s="28"/>
      <c r="D140" s="26" t="str">
        <f>IF(C140="","",VLOOKUP(C140,PAINEL!$B$6:$D$1000,2,FALSE))</f>
        <v/>
      </c>
      <c r="E140" s="18" t="str">
        <f>IF(C140="","",VLOOKUP(C140,PAINEL!$B$6:$D$1000,3,FALSE))</f>
        <v/>
      </c>
      <c r="F140" s="28"/>
      <c r="G140" s="28"/>
      <c r="H140" s="29"/>
      <c r="I140" s="20" t="str">
        <f t="shared" si="2"/>
        <v/>
      </c>
    </row>
    <row r="141" spans="2:9" ht="24.9" customHeight="1" x14ac:dyDescent="0.3">
      <c r="B141" s="19"/>
      <c r="C141" s="28"/>
      <c r="D141" s="26" t="str">
        <f>IF(C141="","",VLOOKUP(C141,PAINEL!$B$6:$D$1000,2,FALSE))</f>
        <v/>
      </c>
      <c r="E141" s="18" t="str">
        <f>IF(C141="","",VLOOKUP(C141,PAINEL!$B$6:$D$1000,3,FALSE))</f>
        <v/>
      </c>
      <c r="F141" s="28"/>
      <c r="G141" s="28"/>
      <c r="H141" s="29"/>
      <c r="I141" s="20" t="str">
        <f t="shared" si="2"/>
        <v/>
      </c>
    </row>
    <row r="142" spans="2:9" ht="24.9" customHeight="1" x14ac:dyDescent="0.3">
      <c r="B142" s="19"/>
      <c r="C142" s="28"/>
      <c r="D142" s="26" t="str">
        <f>IF(C142="","",VLOOKUP(C142,PAINEL!$B$6:$D$1000,2,FALSE))</f>
        <v/>
      </c>
      <c r="E142" s="18" t="str">
        <f>IF(C142="","",VLOOKUP(C142,PAINEL!$B$6:$D$1000,3,FALSE))</f>
        <v/>
      </c>
      <c r="F142" s="28"/>
      <c r="G142" s="28"/>
      <c r="H142" s="29"/>
      <c r="I142" s="20" t="str">
        <f t="shared" si="2"/>
        <v/>
      </c>
    </row>
    <row r="143" spans="2:9" ht="24.9" customHeight="1" x14ac:dyDescent="0.3">
      <c r="B143" s="19"/>
      <c r="C143" s="28"/>
      <c r="D143" s="26" t="str">
        <f>IF(C143="","",VLOOKUP(C143,PAINEL!$B$6:$D$1000,2,FALSE))</f>
        <v/>
      </c>
      <c r="E143" s="18" t="str">
        <f>IF(C143="","",VLOOKUP(C143,PAINEL!$B$6:$D$1000,3,FALSE))</f>
        <v/>
      </c>
      <c r="F143" s="28"/>
      <c r="G143" s="28"/>
      <c r="H143" s="29"/>
      <c r="I143" s="20" t="str">
        <f t="shared" si="2"/>
        <v/>
      </c>
    </row>
    <row r="144" spans="2:9" ht="24.9" customHeight="1" x14ac:dyDescent="0.3">
      <c r="B144" s="19"/>
      <c r="C144" s="28"/>
      <c r="D144" s="26" t="str">
        <f>IF(C144="","",VLOOKUP(C144,PAINEL!$B$6:$D$1000,2,FALSE))</f>
        <v/>
      </c>
      <c r="E144" s="18" t="str">
        <f>IF(C144="","",VLOOKUP(C144,PAINEL!$B$6:$D$1000,3,FALSE))</f>
        <v/>
      </c>
      <c r="F144" s="28"/>
      <c r="G144" s="28"/>
      <c r="H144" s="29"/>
      <c r="I144" s="20" t="str">
        <f t="shared" si="2"/>
        <v/>
      </c>
    </row>
    <row r="145" spans="2:9" ht="24.9" customHeight="1" x14ac:dyDescent="0.3">
      <c r="B145" s="19"/>
      <c r="C145" s="28"/>
      <c r="D145" s="26" t="str">
        <f>IF(C145="","",VLOOKUP(C145,PAINEL!$B$6:$D$1000,2,FALSE))</f>
        <v/>
      </c>
      <c r="E145" s="18" t="str">
        <f>IF(C145="","",VLOOKUP(C145,PAINEL!$B$6:$D$1000,3,FALSE))</f>
        <v/>
      </c>
      <c r="F145" s="28"/>
      <c r="G145" s="28"/>
      <c r="H145" s="29"/>
      <c r="I145" s="20" t="str">
        <f t="shared" si="2"/>
        <v/>
      </c>
    </row>
    <row r="146" spans="2:9" ht="24.9" customHeight="1" x14ac:dyDescent="0.3">
      <c r="B146" s="19"/>
      <c r="C146" s="28"/>
      <c r="D146" s="26" t="str">
        <f>IF(C146="","",VLOOKUP(C146,PAINEL!$B$6:$D$1000,2,FALSE))</f>
        <v/>
      </c>
      <c r="E146" s="18" t="str">
        <f>IF(C146="","",VLOOKUP(C146,PAINEL!$B$6:$D$1000,3,FALSE))</f>
        <v/>
      </c>
      <c r="F146" s="28"/>
      <c r="G146" s="28"/>
      <c r="H146" s="29"/>
      <c r="I146" s="20" t="str">
        <f t="shared" si="2"/>
        <v/>
      </c>
    </row>
    <row r="147" spans="2:9" ht="24.9" customHeight="1" x14ac:dyDescent="0.3">
      <c r="B147" s="19"/>
      <c r="C147" s="28"/>
      <c r="D147" s="26" t="str">
        <f>IF(C147="","",VLOOKUP(C147,PAINEL!$B$6:$D$1000,2,FALSE))</f>
        <v/>
      </c>
      <c r="E147" s="18" t="str">
        <f>IF(C147="","",VLOOKUP(C147,PAINEL!$B$6:$D$1000,3,FALSE))</f>
        <v/>
      </c>
      <c r="F147" s="28"/>
      <c r="G147" s="28"/>
      <c r="H147" s="29"/>
      <c r="I147" s="20" t="str">
        <f t="shared" si="2"/>
        <v/>
      </c>
    </row>
    <row r="148" spans="2:9" ht="24.9" customHeight="1" x14ac:dyDescent="0.3">
      <c r="B148" s="19"/>
      <c r="C148" s="28"/>
      <c r="D148" s="26" t="str">
        <f>IF(C148="","",VLOOKUP(C148,PAINEL!$B$6:$D$1000,2,FALSE))</f>
        <v/>
      </c>
      <c r="E148" s="18" t="str">
        <f>IF(C148="","",VLOOKUP(C148,PAINEL!$B$6:$D$1000,3,FALSE))</f>
        <v/>
      </c>
      <c r="F148" s="28"/>
      <c r="G148" s="28"/>
      <c r="H148" s="29"/>
      <c r="I148" s="20" t="str">
        <f t="shared" si="2"/>
        <v/>
      </c>
    </row>
    <row r="149" spans="2:9" ht="24.9" customHeight="1" x14ac:dyDescent="0.3">
      <c r="B149" s="19"/>
      <c r="C149" s="28"/>
      <c r="D149" s="26" t="str">
        <f>IF(C149="","",VLOOKUP(C149,PAINEL!$B$6:$D$1000,2,FALSE))</f>
        <v/>
      </c>
      <c r="E149" s="18" t="str">
        <f>IF(C149="","",VLOOKUP(C149,PAINEL!$B$6:$D$1000,3,FALSE))</f>
        <v/>
      </c>
      <c r="F149" s="28"/>
      <c r="G149" s="28"/>
      <c r="H149" s="29"/>
      <c r="I149" s="20" t="str">
        <f t="shared" si="2"/>
        <v/>
      </c>
    </row>
    <row r="150" spans="2:9" ht="24.9" customHeight="1" x14ac:dyDescent="0.3">
      <c r="B150" s="19"/>
      <c r="C150" s="28"/>
      <c r="D150" s="26" t="str">
        <f>IF(C150="","",VLOOKUP(C150,PAINEL!$B$6:$D$1000,2,FALSE))</f>
        <v/>
      </c>
      <c r="E150" s="18" t="str">
        <f>IF(C150="","",VLOOKUP(C150,PAINEL!$B$6:$D$1000,3,FALSE))</f>
        <v/>
      </c>
      <c r="F150" s="28"/>
      <c r="G150" s="28"/>
      <c r="H150" s="29"/>
      <c r="I150" s="20" t="str">
        <f t="shared" si="2"/>
        <v/>
      </c>
    </row>
    <row r="151" spans="2:9" ht="24.9" customHeight="1" x14ac:dyDescent="0.3">
      <c r="B151" s="19"/>
      <c r="C151" s="28"/>
      <c r="D151" s="26" t="str">
        <f>IF(C151="","",VLOOKUP(C151,PAINEL!$B$6:$D$1000,2,FALSE))</f>
        <v/>
      </c>
      <c r="E151" s="18" t="str">
        <f>IF(C151="","",VLOOKUP(C151,PAINEL!$B$6:$D$1000,3,FALSE))</f>
        <v/>
      </c>
      <c r="F151" s="28"/>
      <c r="G151" s="28"/>
      <c r="H151" s="29"/>
      <c r="I151" s="20" t="str">
        <f t="shared" si="2"/>
        <v/>
      </c>
    </row>
    <row r="152" spans="2:9" ht="24.9" customHeight="1" x14ac:dyDescent="0.3">
      <c r="B152" s="19"/>
      <c r="C152" s="28"/>
      <c r="D152" s="26" t="str">
        <f>IF(C152="","",VLOOKUP(C152,PAINEL!$B$6:$D$1000,2,FALSE))</f>
        <v/>
      </c>
      <c r="E152" s="18" t="str">
        <f>IF(C152="","",VLOOKUP(C152,PAINEL!$B$6:$D$1000,3,FALSE))</f>
        <v/>
      </c>
      <c r="F152" s="28"/>
      <c r="G152" s="28"/>
      <c r="H152" s="29"/>
      <c r="I152" s="20" t="str">
        <f t="shared" si="2"/>
        <v/>
      </c>
    </row>
    <row r="153" spans="2:9" ht="24.9" customHeight="1" x14ac:dyDescent="0.3">
      <c r="B153" s="19"/>
      <c r="C153" s="28"/>
      <c r="D153" s="26" t="str">
        <f>IF(C153="","",VLOOKUP(C153,PAINEL!$B$6:$D$1000,2,FALSE))</f>
        <v/>
      </c>
      <c r="E153" s="18" t="str">
        <f>IF(C153="","",VLOOKUP(C153,PAINEL!$B$6:$D$1000,3,FALSE))</f>
        <v/>
      </c>
      <c r="F153" s="28"/>
      <c r="G153" s="28"/>
      <c r="H153" s="29"/>
      <c r="I153" s="20" t="str">
        <f t="shared" si="2"/>
        <v/>
      </c>
    </row>
    <row r="154" spans="2:9" ht="24.9" customHeight="1" x14ac:dyDescent="0.3">
      <c r="B154" s="19"/>
      <c r="C154" s="28"/>
      <c r="D154" s="26" t="str">
        <f>IF(C154="","",VLOOKUP(C154,PAINEL!$B$6:$D$1000,2,FALSE))</f>
        <v/>
      </c>
      <c r="E154" s="18" t="str">
        <f>IF(C154="","",VLOOKUP(C154,PAINEL!$B$6:$D$1000,3,FALSE))</f>
        <v/>
      </c>
      <c r="F154" s="28"/>
      <c r="G154" s="28"/>
      <c r="H154" s="29"/>
      <c r="I154" s="20" t="str">
        <f t="shared" si="2"/>
        <v/>
      </c>
    </row>
    <row r="155" spans="2:9" ht="24.9" customHeight="1" x14ac:dyDescent="0.3">
      <c r="B155" s="19"/>
      <c r="C155" s="28"/>
      <c r="D155" s="26" t="str">
        <f>IF(C155="","",VLOOKUP(C155,PAINEL!$B$6:$D$1000,2,FALSE))</f>
        <v/>
      </c>
      <c r="E155" s="18" t="str">
        <f>IF(C155="","",VLOOKUP(C155,PAINEL!$B$6:$D$1000,3,FALSE))</f>
        <v/>
      </c>
      <c r="F155" s="28"/>
      <c r="G155" s="28"/>
      <c r="H155" s="29"/>
      <c r="I155" s="20" t="str">
        <f t="shared" si="2"/>
        <v/>
      </c>
    </row>
    <row r="156" spans="2:9" ht="24.9" customHeight="1" x14ac:dyDescent="0.3">
      <c r="B156" s="19"/>
      <c r="C156" s="28"/>
      <c r="D156" s="26" t="str">
        <f>IF(C156="","",VLOOKUP(C156,PAINEL!$B$6:$D$1000,2,FALSE))</f>
        <v/>
      </c>
      <c r="E156" s="18" t="str">
        <f>IF(C156="","",VLOOKUP(C156,PAINEL!$B$6:$D$1000,3,FALSE))</f>
        <v/>
      </c>
      <c r="F156" s="28"/>
      <c r="G156" s="28"/>
      <c r="H156" s="29"/>
      <c r="I156" s="20" t="str">
        <f t="shared" si="2"/>
        <v/>
      </c>
    </row>
    <row r="157" spans="2:9" ht="24.9" customHeight="1" x14ac:dyDescent="0.3">
      <c r="B157" s="19"/>
      <c r="C157" s="28"/>
      <c r="D157" s="26" t="str">
        <f>IF(C157="","",VLOOKUP(C157,PAINEL!$B$6:$D$1000,2,FALSE))</f>
        <v/>
      </c>
      <c r="E157" s="18" t="str">
        <f>IF(C157="","",VLOOKUP(C157,PAINEL!$B$6:$D$1000,3,FALSE))</f>
        <v/>
      </c>
      <c r="F157" s="28"/>
      <c r="G157" s="28"/>
      <c r="H157" s="29"/>
      <c r="I157" s="20" t="str">
        <f t="shared" si="2"/>
        <v/>
      </c>
    </row>
    <row r="158" spans="2:9" ht="24.9" customHeight="1" x14ac:dyDescent="0.3">
      <c r="B158" s="19"/>
      <c r="C158" s="28"/>
      <c r="D158" s="26" t="str">
        <f>IF(C158="","",VLOOKUP(C158,PAINEL!$B$6:$D$1000,2,FALSE))</f>
        <v/>
      </c>
      <c r="E158" s="18" t="str">
        <f>IF(C158="","",VLOOKUP(C158,PAINEL!$B$6:$D$1000,3,FALSE))</f>
        <v/>
      </c>
      <c r="F158" s="28"/>
      <c r="G158" s="28"/>
      <c r="H158" s="29"/>
      <c r="I158" s="20" t="str">
        <f t="shared" si="2"/>
        <v/>
      </c>
    </row>
    <row r="159" spans="2:9" ht="24.9" customHeight="1" x14ac:dyDescent="0.3">
      <c r="B159" s="19"/>
      <c r="C159" s="28"/>
      <c r="D159" s="26" t="str">
        <f>IF(C159="","",VLOOKUP(C159,PAINEL!$B$6:$D$1000,2,FALSE))</f>
        <v/>
      </c>
      <c r="E159" s="18" t="str">
        <f>IF(C159="","",VLOOKUP(C159,PAINEL!$B$6:$D$1000,3,FALSE))</f>
        <v/>
      </c>
      <c r="F159" s="28"/>
      <c r="G159" s="28"/>
      <c r="H159" s="29"/>
      <c r="I159" s="20" t="str">
        <f t="shared" si="2"/>
        <v/>
      </c>
    </row>
    <row r="160" spans="2:9" ht="24.9" customHeight="1" x14ac:dyDescent="0.3">
      <c r="B160" s="19"/>
      <c r="C160" s="28"/>
      <c r="D160" s="26" t="str">
        <f>IF(C160="","",VLOOKUP(C160,PAINEL!$B$6:$D$1000,2,FALSE))</f>
        <v/>
      </c>
      <c r="E160" s="18" t="str">
        <f>IF(C160="","",VLOOKUP(C160,PAINEL!$B$6:$D$1000,3,FALSE))</f>
        <v/>
      </c>
      <c r="F160" s="28"/>
      <c r="G160" s="28"/>
      <c r="H160" s="29"/>
      <c r="I160" s="20" t="str">
        <f t="shared" si="2"/>
        <v/>
      </c>
    </row>
    <row r="161" spans="2:9" ht="24.9" customHeight="1" x14ac:dyDescent="0.3">
      <c r="B161" s="19"/>
      <c r="C161" s="28"/>
      <c r="D161" s="26" t="str">
        <f>IF(C161="","",VLOOKUP(C161,PAINEL!$B$6:$D$1000,2,FALSE))</f>
        <v/>
      </c>
      <c r="E161" s="18" t="str">
        <f>IF(C161="","",VLOOKUP(C161,PAINEL!$B$6:$D$1000,3,FALSE))</f>
        <v/>
      </c>
      <c r="F161" s="28"/>
      <c r="G161" s="28"/>
      <c r="H161" s="29"/>
      <c r="I161" s="20" t="str">
        <f t="shared" si="2"/>
        <v/>
      </c>
    </row>
    <row r="162" spans="2:9" ht="24.9" customHeight="1" x14ac:dyDescent="0.3">
      <c r="B162" s="19"/>
      <c r="C162" s="28"/>
      <c r="D162" s="26" t="str">
        <f>IF(C162="","",VLOOKUP(C162,PAINEL!$B$6:$D$1000,2,FALSE))</f>
        <v/>
      </c>
      <c r="E162" s="18" t="str">
        <f>IF(C162="","",VLOOKUP(C162,PAINEL!$B$6:$D$1000,3,FALSE))</f>
        <v/>
      </c>
      <c r="F162" s="28"/>
      <c r="G162" s="28"/>
      <c r="H162" s="29"/>
      <c r="I162" s="20" t="str">
        <f t="shared" si="2"/>
        <v/>
      </c>
    </row>
    <row r="163" spans="2:9" ht="24.9" customHeight="1" x14ac:dyDescent="0.3">
      <c r="B163" s="19"/>
      <c r="C163" s="28"/>
      <c r="D163" s="26" t="str">
        <f>IF(C163="","",VLOOKUP(C163,PAINEL!$B$6:$D$1000,2,FALSE))</f>
        <v/>
      </c>
      <c r="E163" s="18" t="str">
        <f>IF(C163="","",VLOOKUP(C163,PAINEL!$B$6:$D$1000,3,FALSE))</f>
        <v/>
      </c>
      <c r="F163" s="28"/>
      <c r="G163" s="28"/>
      <c r="H163" s="29"/>
      <c r="I163" s="20" t="str">
        <f t="shared" si="2"/>
        <v/>
      </c>
    </row>
    <row r="164" spans="2:9" ht="24.9" customHeight="1" x14ac:dyDescent="0.3">
      <c r="B164" s="19"/>
      <c r="C164" s="28"/>
      <c r="D164" s="26" t="str">
        <f>IF(C164="","",VLOOKUP(C164,PAINEL!$B$6:$D$1000,2,FALSE))</f>
        <v/>
      </c>
      <c r="E164" s="18" t="str">
        <f>IF(C164="","",VLOOKUP(C164,PAINEL!$B$6:$D$1000,3,FALSE))</f>
        <v/>
      </c>
      <c r="F164" s="28"/>
      <c r="G164" s="28"/>
      <c r="H164" s="29"/>
      <c r="I164" s="20" t="str">
        <f t="shared" si="2"/>
        <v/>
      </c>
    </row>
    <row r="165" spans="2:9" ht="24.9" customHeight="1" x14ac:dyDescent="0.3">
      <c r="B165" s="19"/>
      <c r="C165" s="28"/>
      <c r="D165" s="26" t="str">
        <f>IF(C165="","",VLOOKUP(C165,PAINEL!$B$6:$D$1000,2,FALSE))</f>
        <v/>
      </c>
      <c r="E165" s="18" t="str">
        <f>IF(C165="","",VLOOKUP(C165,PAINEL!$B$6:$D$1000,3,FALSE))</f>
        <v/>
      </c>
      <c r="F165" s="28"/>
      <c r="G165" s="28"/>
      <c r="H165" s="29"/>
      <c r="I165" s="20" t="str">
        <f t="shared" si="2"/>
        <v/>
      </c>
    </row>
    <row r="166" spans="2:9" ht="24.9" customHeight="1" x14ac:dyDescent="0.3">
      <c r="B166" s="19"/>
      <c r="C166" s="28"/>
      <c r="D166" s="26" t="str">
        <f>IF(C166="","",VLOOKUP(C166,PAINEL!$B$6:$D$1000,2,FALSE))</f>
        <v/>
      </c>
      <c r="E166" s="18" t="str">
        <f>IF(C166="","",VLOOKUP(C166,PAINEL!$B$6:$D$1000,3,FALSE))</f>
        <v/>
      </c>
      <c r="F166" s="28"/>
      <c r="G166" s="28"/>
      <c r="H166" s="29"/>
      <c r="I166" s="20" t="str">
        <f t="shared" si="2"/>
        <v/>
      </c>
    </row>
    <row r="167" spans="2:9" ht="24.9" customHeight="1" x14ac:dyDescent="0.3">
      <c r="B167" s="19"/>
      <c r="C167" s="28"/>
      <c r="D167" s="26" t="str">
        <f>IF(C167="","",VLOOKUP(C167,PAINEL!$B$6:$D$1000,2,FALSE))</f>
        <v/>
      </c>
      <c r="E167" s="18" t="str">
        <f>IF(C167="","",VLOOKUP(C167,PAINEL!$B$6:$D$1000,3,FALSE))</f>
        <v/>
      </c>
      <c r="F167" s="28"/>
      <c r="G167" s="28"/>
      <c r="H167" s="29"/>
      <c r="I167" s="20" t="str">
        <f t="shared" si="2"/>
        <v/>
      </c>
    </row>
    <row r="168" spans="2:9" ht="24.9" customHeight="1" x14ac:dyDescent="0.3">
      <c r="B168" s="19"/>
      <c r="C168" s="28"/>
      <c r="D168" s="26" t="str">
        <f>IF(C168="","",VLOOKUP(C168,PAINEL!$B$6:$D$1000,2,FALSE))</f>
        <v/>
      </c>
      <c r="E168" s="18" t="str">
        <f>IF(C168="","",VLOOKUP(C168,PAINEL!$B$6:$D$1000,3,FALSE))</f>
        <v/>
      </c>
      <c r="F168" s="28"/>
      <c r="G168" s="28"/>
      <c r="H168" s="29"/>
      <c r="I168" s="20" t="str">
        <f t="shared" si="2"/>
        <v/>
      </c>
    </row>
    <row r="169" spans="2:9" ht="24.9" customHeight="1" x14ac:dyDescent="0.3">
      <c r="B169" s="19"/>
      <c r="C169" s="28"/>
      <c r="D169" s="26" t="str">
        <f>IF(C169="","",VLOOKUP(C169,PAINEL!$B$6:$D$1000,2,FALSE))</f>
        <v/>
      </c>
      <c r="E169" s="18" t="str">
        <f>IF(C169="","",VLOOKUP(C169,PAINEL!$B$6:$D$1000,3,FALSE))</f>
        <v/>
      </c>
      <c r="F169" s="28"/>
      <c r="G169" s="28"/>
      <c r="H169" s="29"/>
      <c r="I169" s="20" t="str">
        <f t="shared" si="2"/>
        <v/>
      </c>
    </row>
    <row r="170" spans="2:9" ht="24.9" customHeight="1" x14ac:dyDescent="0.3">
      <c r="B170" s="19"/>
      <c r="C170" s="28"/>
      <c r="D170" s="26" t="str">
        <f>IF(C170="","",VLOOKUP(C170,PAINEL!$B$6:$D$1000,2,FALSE))</f>
        <v/>
      </c>
      <c r="E170" s="18" t="str">
        <f>IF(C170="","",VLOOKUP(C170,PAINEL!$B$6:$D$1000,3,FALSE))</f>
        <v/>
      </c>
      <c r="F170" s="28"/>
      <c r="G170" s="28"/>
      <c r="H170" s="29"/>
      <c r="I170" s="20" t="str">
        <f t="shared" si="2"/>
        <v/>
      </c>
    </row>
    <row r="171" spans="2:9" ht="24.9" customHeight="1" x14ac:dyDescent="0.3">
      <c r="B171" s="19"/>
      <c r="C171" s="28"/>
      <c r="D171" s="26" t="str">
        <f>IF(C171="","",VLOOKUP(C171,PAINEL!$B$6:$D$1000,2,FALSE))</f>
        <v/>
      </c>
      <c r="E171" s="18" t="str">
        <f>IF(C171="","",VLOOKUP(C171,PAINEL!$B$6:$D$1000,3,FALSE))</f>
        <v/>
      </c>
      <c r="F171" s="28"/>
      <c r="G171" s="28"/>
      <c r="H171" s="29"/>
      <c r="I171" s="20" t="str">
        <f t="shared" si="2"/>
        <v/>
      </c>
    </row>
    <row r="172" spans="2:9" ht="24.9" customHeight="1" x14ac:dyDescent="0.3">
      <c r="B172" s="19"/>
      <c r="C172" s="28"/>
      <c r="D172" s="26" t="str">
        <f>IF(C172="","",VLOOKUP(C172,PAINEL!$B$6:$D$1000,2,FALSE))</f>
        <v/>
      </c>
      <c r="E172" s="18" t="str">
        <f>IF(C172="","",VLOOKUP(C172,PAINEL!$B$6:$D$1000,3,FALSE))</f>
        <v/>
      </c>
      <c r="F172" s="28"/>
      <c r="G172" s="28"/>
      <c r="H172" s="29"/>
      <c r="I172" s="20" t="str">
        <f t="shared" si="2"/>
        <v/>
      </c>
    </row>
    <row r="173" spans="2:9" ht="24.9" customHeight="1" x14ac:dyDescent="0.3">
      <c r="B173" s="19"/>
      <c r="C173" s="28"/>
      <c r="D173" s="26" t="str">
        <f>IF(C173="","",VLOOKUP(C173,PAINEL!$B$6:$D$1000,2,FALSE))</f>
        <v/>
      </c>
      <c r="E173" s="18" t="str">
        <f>IF(C173="","",VLOOKUP(C173,PAINEL!$B$6:$D$1000,3,FALSE))</f>
        <v/>
      </c>
      <c r="F173" s="28"/>
      <c r="G173" s="28"/>
      <c r="H173" s="29"/>
      <c r="I173" s="20" t="str">
        <f t="shared" si="2"/>
        <v/>
      </c>
    </row>
    <row r="174" spans="2:9" ht="24.9" customHeight="1" x14ac:dyDescent="0.3">
      <c r="B174" s="19"/>
      <c r="C174" s="28"/>
      <c r="D174" s="26" t="str">
        <f>IF(C174="","",VLOOKUP(C174,PAINEL!$B$6:$D$1000,2,FALSE))</f>
        <v/>
      </c>
      <c r="E174" s="18" t="str">
        <f>IF(C174="","",VLOOKUP(C174,PAINEL!$B$6:$D$1000,3,FALSE))</f>
        <v/>
      </c>
      <c r="F174" s="28"/>
      <c r="G174" s="28"/>
      <c r="H174" s="29"/>
      <c r="I174" s="20" t="str">
        <f t="shared" si="2"/>
        <v/>
      </c>
    </row>
    <row r="175" spans="2:9" ht="24.9" customHeight="1" x14ac:dyDescent="0.3">
      <c r="B175" s="19"/>
      <c r="C175" s="28"/>
      <c r="D175" s="26" t="str">
        <f>IF(C175="","",VLOOKUP(C175,PAINEL!$B$6:$D$1000,2,FALSE))</f>
        <v/>
      </c>
      <c r="E175" s="18" t="str">
        <f>IF(C175="","",VLOOKUP(C175,PAINEL!$B$6:$D$1000,3,FALSE))</f>
        <v/>
      </c>
      <c r="F175" s="28"/>
      <c r="G175" s="28"/>
      <c r="H175" s="29"/>
      <c r="I175" s="20" t="str">
        <f t="shared" si="2"/>
        <v/>
      </c>
    </row>
    <row r="176" spans="2:9" ht="24.9" customHeight="1" x14ac:dyDescent="0.3">
      <c r="B176" s="19"/>
      <c r="C176" s="28"/>
      <c r="D176" s="26" t="str">
        <f>IF(C176="","",VLOOKUP(C176,PAINEL!$B$6:$D$1000,2,FALSE))</f>
        <v/>
      </c>
      <c r="E176" s="18" t="str">
        <f>IF(C176="","",VLOOKUP(C176,PAINEL!$B$6:$D$1000,3,FALSE))</f>
        <v/>
      </c>
      <c r="F176" s="28"/>
      <c r="G176" s="28"/>
      <c r="H176" s="29"/>
      <c r="I176" s="20" t="str">
        <f t="shared" si="2"/>
        <v/>
      </c>
    </row>
    <row r="177" spans="2:9" ht="24.9" customHeight="1" x14ac:dyDescent="0.3">
      <c r="B177" s="19"/>
      <c r="C177" s="28"/>
      <c r="D177" s="26" t="str">
        <f>IF(C177="","",VLOOKUP(C177,PAINEL!$B$6:$D$1000,2,FALSE))</f>
        <v/>
      </c>
      <c r="E177" s="18" t="str">
        <f>IF(C177="","",VLOOKUP(C177,PAINEL!$B$6:$D$1000,3,FALSE))</f>
        <v/>
      </c>
      <c r="F177" s="28"/>
      <c r="G177" s="28"/>
      <c r="H177" s="29"/>
      <c r="I177" s="20" t="str">
        <f t="shared" si="2"/>
        <v/>
      </c>
    </row>
    <row r="178" spans="2:9" ht="24.9" customHeight="1" x14ac:dyDescent="0.3">
      <c r="B178" s="19"/>
      <c r="C178" s="28"/>
      <c r="D178" s="26" t="str">
        <f>IF(C178="","",VLOOKUP(C178,PAINEL!$B$6:$D$1000,2,FALSE))</f>
        <v/>
      </c>
      <c r="E178" s="18" t="str">
        <f>IF(C178="","",VLOOKUP(C178,PAINEL!$B$6:$D$1000,3,FALSE))</f>
        <v/>
      </c>
      <c r="F178" s="28"/>
      <c r="G178" s="28"/>
      <c r="H178" s="29"/>
      <c r="I178" s="20" t="str">
        <f t="shared" si="2"/>
        <v/>
      </c>
    </row>
    <row r="179" spans="2:9" ht="24.9" customHeight="1" x14ac:dyDescent="0.3">
      <c r="B179" s="19"/>
      <c r="C179" s="28"/>
      <c r="D179" s="26" t="str">
        <f>IF(C179="","",VLOOKUP(C179,PAINEL!$B$6:$D$1000,2,FALSE))</f>
        <v/>
      </c>
      <c r="E179" s="18" t="str">
        <f>IF(C179="","",VLOOKUP(C179,PAINEL!$B$6:$D$1000,3,FALSE))</f>
        <v/>
      </c>
      <c r="F179" s="28"/>
      <c r="G179" s="28"/>
      <c r="H179" s="29"/>
      <c r="I179" s="20" t="str">
        <f t="shared" si="2"/>
        <v/>
      </c>
    </row>
    <row r="180" spans="2:9" ht="24.9" customHeight="1" x14ac:dyDescent="0.3">
      <c r="B180" s="19"/>
      <c r="C180" s="28"/>
      <c r="D180" s="26" t="str">
        <f>IF(C180="","",VLOOKUP(C180,PAINEL!$B$6:$D$1000,2,FALSE))</f>
        <v/>
      </c>
      <c r="E180" s="18" t="str">
        <f>IF(C180="","",VLOOKUP(C180,PAINEL!$B$6:$D$1000,3,FALSE))</f>
        <v/>
      </c>
      <c r="F180" s="28"/>
      <c r="G180" s="28"/>
      <c r="H180" s="29"/>
      <c r="I180" s="20" t="str">
        <f t="shared" si="2"/>
        <v/>
      </c>
    </row>
    <row r="181" spans="2:9" ht="24.9" customHeight="1" x14ac:dyDescent="0.3">
      <c r="B181" s="19"/>
      <c r="C181" s="28"/>
      <c r="D181" s="26" t="str">
        <f>IF(C181="","",VLOOKUP(C181,PAINEL!$B$6:$D$1000,2,FALSE))</f>
        <v/>
      </c>
      <c r="E181" s="18" t="str">
        <f>IF(C181="","",VLOOKUP(C181,PAINEL!$B$6:$D$1000,3,FALSE))</f>
        <v/>
      </c>
      <c r="F181" s="28"/>
      <c r="G181" s="28"/>
      <c r="H181" s="29"/>
      <c r="I181" s="20" t="str">
        <f t="shared" si="2"/>
        <v/>
      </c>
    </row>
    <row r="182" spans="2:9" ht="24.9" customHeight="1" x14ac:dyDescent="0.3">
      <c r="B182" s="19"/>
      <c r="C182" s="28"/>
      <c r="D182" s="26" t="str">
        <f>IF(C182="","",VLOOKUP(C182,PAINEL!$B$6:$D$1000,2,FALSE))</f>
        <v/>
      </c>
      <c r="E182" s="18" t="str">
        <f>IF(C182="","",VLOOKUP(C182,PAINEL!$B$6:$D$1000,3,FALSE))</f>
        <v/>
      </c>
      <c r="F182" s="28"/>
      <c r="G182" s="28"/>
      <c r="H182" s="29"/>
      <c r="I182" s="20" t="str">
        <f t="shared" si="2"/>
        <v/>
      </c>
    </row>
    <row r="183" spans="2:9" ht="24.9" customHeight="1" x14ac:dyDescent="0.3">
      <c r="B183" s="19"/>
      <c r="C183" s="28"/>
      <c r="D183" s="26" t="str">
        <f>IF(C183="","",VLOOKUP(C183,PAINEL!$B$6:$D$1000,2,FALSE))</f>
        <v/>
      </c>
      <c r="E183" s="18" t="str">
        <f>IF(C183="","",VLOOKUP(C183,PAINEL!$B$6:$D$1000,3,FALSE))</f>
        <v/>
      </c>
      <c r="F183" s="28"/>
      <c r="G183" s="28"/>
      <c r="H183" s="29"/>
      <c r="I183" s="20" t="str">
        <f t="shared" si="2"/>
        <v/>
      </c>
    </row>
    <row r="184" spans="2:9" ht="24.9" customHeight="1" x14ac:dyDescent="0.3">
      <c r="B184" s="19"/>
      <c r="C184" s="28"/>
      <c r="D184" s="26" t="str">
        <f>IF(C184="","",VLOOKUP(C184,PAINEL!$B$6:$D$1000,2,FALSE))</f>
        <v/>
      </c>
      <c r="E184" s="18" t="str">
        <f>IF(C184="","",VLOOKUP(C184,PAINEL!$B$6:$D$1000,3,FALSE))</f>
        <v/>
      </c>
      <c r="F184" s="28"/>
      <c r="G184" s="28"/>
      <c r="H184" s="29"/>
      <c r="I184" s="20" t="str">
        <f t="shared" si="2"/>
        <v/>
      </c>
    </row>
    <row r="185" spans="2:9" ht="24.9" customHeight="1" x14ac:dyDescent="0.3">
      <c r="B185" s="19"/>
      <c r="C185" s="28"/>
      <c r="D185" s="26" t="str">
        <f>IF(C185="","",VLOOKUP(C185,PAINEL!$B$6:$D$1000,2,FALSE))</f>
        <v/>
      </c>
      <c r="E185" s="18" t="str">
        <f>IF(C185="","",VLOOKUP(C185,PAINEL!$B$6:$D$1000,3,FALSE))</f>
        <v/>
      </c>
      <c r="F185" s="28"/>
      <c r="G185" s="28"/>
      <c r="H185" s="29"/>
      <c r="I185" s="20" t="str">
        <f t="shared" si="2"/>
        <v/>
      </c>
    </row>
    <row r="186" spans="2:9" ht="24.9" customHeight="1" x14ac:dyDescent="0.3">
      <c r="B186" s="19"/>
      <c r="C186" s="28"/>
      <c r="D186" s="26" t="str">
        <f>IF(C186="","",VLOOKUP(C186,PAINEL!$B$6:$D$1000,2,FALSE))</f>
        <v/>
      </c>
      <c r="E186" s="18" t="str">
        <f>IF(C186="","",VLOOKUP(C186,PAINEL!$B$6:$D$1000,3,FALSE))</f>
        <v/>
      </c>
      <c r="F186" s="28"/>
      <c r="G186" s="28"/>
      <c r="H186" s="29"/>
      <c r="I186" s="20" t="str">
        <f t="shared" si="2"/>
        <v/>
      </c>
    </row>
    <row r="187" spans="2:9" ht="24.9" customHeight="1" x14ac:dyDescent="0.3">
      <c r="B187" s="19"/>
      <c r="C187" s="28"/>
      <c r="D187" s="26" t="str">
        <f>IF(C187="","",VLOOKUP(C187,PAINEL!$B$6:$D$1000,2,FALSE))</f>
        <v/>
      </c>
      <c r="E187" s="18" t="str">
        <f>IF(C187="","",VLOOKUP(C187,PAINEL!$B$6:$D$1000,3,FALSE))</f>
        <v/>
      </c>
      <c r="F187" s="28"/>
      <c r="G187" s="28"/>
      <c r="H187" s="29"/>
      <c r="I187" s="20" t="str">
        <f t="shared" si="2"/>
        <v/>
      </c>
    </row>
    <row r="188" spans="2:9" ht="24.9" customHeight="1" x14ac:dyDescent="0.3">
      <c r="B188" s="19"/>
      <c r="C188" s="28"/>
      <c r="D188" s="26" t="str">
        <f>IF(C188="","",VLOOKUP(C188,PAINEL!$B$6:$D$1000,2,FALSE))</f>
        <v/>
      </c>
      <c r="E188" s="18" t="str">
        <f>IF(C188="","",VLOOKUP(C188,PAINEL!$B$6:$D$1000,3,FALSE))</f>
        <v/>
      </c>
      <c r="F188" s="28"/>
      <c r="G188" s="28"/>
      <c r="H188" s="29"/>
      <c r="I188" s="20" t="str">
        <f t="shared" si="2"/>
        <v/>
      </c>
    </row>
    <row r="189" spans="2:9" ht="24.9" customHeight="1" x14ac:dyDescent="0.3">
      <c r="B189" s="19"/>
      <c r="C189" s="28"/>
      <c r="D189" s="26" t="str">
        <f>IF(C189="","",VLOOKUP(C189,PAINEL!$B$6:$D$1000,2,FALSE))</f>
        <v/>
      </c>
      <c r="E189" s="18" t="str">
        <f>IF(C189="","",VLOOKUP(C189,PAINEL!$B$6:$D$1000,3,FALSE))</f>
        <v/>
      </c>
      <c r="F189" s="28"/>
      <c r="G189" s="28"/>
      <c r="H189" s="29"/>
      <c r="I189" s="20" t="str">
        <f t="shared" si="2"/>
        <v/>
      </c>
    </row>
    <row r="190" spans="2:9" ht="24.9" customHeight="1" x14ac:dyDescent="0.3">
      <c r="B190" s="19"/>
      <c r="C190" s="28"/>
      <c r="D190" s="26" t="str">
        <f>IF(C190="","",VLOOKUP(C190,PAINEL!$B$6:$D$1000,2,FALSE))</f>
        <v/>
      </c>
      <c r="E190" s="18" t="str">
        <f>IF(C190="","",VLOOKUP(C190,PAINEL!$B$6:$D$1000,3,FALSE))</f>
        <v/>
      </c>
      <c r="F190" s="28"/>
      <c r="G190" s="28"/>
      <c r="H190" s="29"/>
      <c r="I190" s="20" t="str">
        <f t="shared" si="2"/>
        <v/>
      </c>
    </row>
    <row r="191" spans="2:9" ht="24.9" customHeight="1" x14ac:dyDescent="0.3">
      <c r="B191" s="19"/>
      <c r="C191" s="28"/>
      <c r="D191" s="26" t="str">
        <f>IF(C191="","",VLOOKUP(C191,PAINEL!$B$6:$D$1000,2,FALSE))</f>
        <v/>
      </c>
      <c r="E191" s="18" t="str">
        <f>IF(C191="","",VLOOKUP(C191,PAINEL!$B$6:$D$1000,3,FALSE))</f>
        <v/>
      </c>
      <c r="F191" s="28"/>
      <c r="G191" s="28"/>
      <c r="H191" s="29"/>
      <c r="I191" s="20" t="str">
        <f t="shared" si="2"/>
        <v/>
      </c>
    </row>
    <row r="192" spans="2:9" ht="24.9" customHeight="1" x14ac:dyDescent="0.3">
      <c r="B192" s="19"/>
      <c r="C192" s="28"/>
      <c r="D192" s="26" t="str">
        <f>IF(C192="","",VLOOKUP(C192,PAINEL!$B$6:$D$1000,2,FALSE))</f>
        <v/>
      </c>
      <c r="E192" s="18" t="str">
        <f>IF(C192="","",VLOOKUP(C192,PAINEL!$B$6:$D$1000,3,FALSE))</f>
        <v/>
      </c>
      <c r="F192" s="28"/>
      <c r="G192" s="28"/>
      <c r="H192" s="29"/>
      <c r="I192" s="20" t="str">
        <f t="shared" si="2"/>
        <v/>
      </c>
    </row>
    <row r="193" spans="2:9" ht="24.9" customHeight="1" x14ac:dyDescent="0.3">
      <c r="B193" s="19"/>
      <c r="C193" s="28"/>
      <c r="D193" s="26" t="str">
        <f>IF(C193="","",VLOOKUP(C193,PAINEL!$B$6:$D$1000,2,FALSE))</f>
        <v/>
      </c>
      <c r="E193" s="18" t="str">
        <f>IF(C193="","",VLOOKUP(C193,PAINEL!$B$6:$D$1000,3,FALSE))</f>
        <v/>
      </c>
      <c r="F193" s="28"/>
      <c r="G193" s="28"/>
      <c r="H193" s="29"/>
      <c r="I193" s="20" t="str">
        <f t="shared" si="2"/>
        <v/>
      </c>
    </row>
    <row r="194" spans="2:9" ht="24.9" customHeight="1" x14ac:dyDescent="0.3">
      <c r="B194" s="19"/>
      <c r="C194" s="28"/>
      <c r="D194" s="26" t="str">
        <f>IF(C194="","",VLOOKUP(C194,PAINEL!$B$6:$D$1000,2,FALSE))</f>
        <v/>
      </c>
      <c r="E194" s="18" t="str">
        <f>IF(C194="","",VLOOKUP(C194,PAINEL!$B$6:$D$1000,3,FALSE))</f>
        <v/>
      </c>
      <c r="F194" s="28"/>
      <c r="G194" s="28"/>
      <c r="H194" s="29"/>
      <c r="I194" s="20" t="str">
        <f t="shared" si="2"/>
        <v/>
      </c>
    </row>
    <row r="195" spans="2:9" ht="24.9" customHeight="1" x14ac:dyDescent="0.3">
      <c r="B195" s="19"/>
      <c r="C195" s="28"/>
      <c r="D195" s="26" t="str">
        <f>IF(C195="","",VLOOKUP(C195,PAINEL!$B$6:$D$1000,2,FALSE))</f>
        <v/>
      </c>
      <c r="E195" s="18" t="str">
        <f>IF(C195="","",VLOOKUP(C195,PAINEL!$B$6:$D$1000,3,FALSE))</f>
        <v/>
      </c>
      <c r="F195" s="28"/>
      <c r="G195" s="28"/>
      <c r="H195" s="29"/>
      <c r="I195" s="20" t="str">
        <f t="shared" si="2"/>
        <v/>
      </c>
    </row>
    <row r="196" spans="2:9" ht="24.9" customHeight="1" x14ac:dyDescent="0.3">
      <c r="B196" s="19"/>
      <c r="C196" s="28"/>
      <c r="D196" s="26" t="str">
        <f>IF(C196="","",VLOOKUP(C196,PAINEL!$B$6:$D$1000,2,FALSE))</f>
        <v/>
      </c>
      <c r="E196" s="18" t="str">
        <f>IF(C196="","",VLOOKUP(C196,PAINEL!$B$6:$D$1000,3,FALSE))</f>
        <v/>
      </c>
      <c r="F196" s="28"/>
      <c r="G196" s="28"/>
      <c r="H196" s="29"/>
      <c r="I196" s="20" t="str">
        <f t="shared" si="2"/>
        <v/>
      </c>
    </row>
    <row r="197" spans="2:9" ht="24.9" customHeight="1" x14ac:dyDescent="0.3">
      <c r="B197" s="19"/>
      <c r="C197" s="28"/>
      <c r="D197" s="26" t="str">
        <f>IF(C197="","",VLOOKUP(C197,PAINEL!$B$6:$D$1000,2,FALSE))</f>
        <v/>
      </c>
      <c r="E197" s="18" t="str">
        <f>IF(C197="","",VLOOKUP(C197,PAINEL!$B$6:$D$1000,3,FALSE))</f>
        <v/>
      </c>
      <c r="F197" s="28"/>
      <c r="G197" s="28"/>
      <c r="H197" s="29"/>
      <c r="I197" s="20" t="str">
        <f t="shared" si="2"/>
        <v/>
      </c>
    </row>
    <row r="198" spans="2:9" ht="24.9" customHeight="1" x14ac:dyDescent="0.3">
      <c r="B198" s="19"/>
      <c r="C198" s="28"/>
      <c r="D198" s="26" t="str">
        <f>IF(C198="","",VLOOKUP(C198,PAINEL!$B$6:$D$1000,2,FALSE))</f>
        <v/>
      </c>
      <c r="E198" s="18" t="str">
        <f>IF(C198="","",VLOOKUP(C198,PAINEL!$B$6:$D$1000,3,FALSE))</f>
        <v/>
      </c>
      <c r="F198" s="28"/>
      <c r="G198" s="28"/>
      <c r="H198" s="29"/>
      <c r="I198" s="20" t="str">
        <f t="shared" si="2"/>
        <v/>
      </c>
    </row>
    <row r="199" spans="2:9" ht="24.9" customHeight="1" x14ac:dyDescent="0.3">
      <c r="B199" s="19"/>
      <c r="C199" s="28"/>
      <c r="D199" s="26" t="str">
        <f>IF(C199="","",VLOOKUP(C199,PAINEL!$B$6:$D$1000,2,FALSE))</f>
        <v/>
      </c>
      <c r="E199" s="18" t="str">
        <f>IF(C199="","",VLOOKUP(C199,PAINEL!$B$6:$D$1000,3,FALSE))</f>
        <v/>
      </c>
      <c r="F199" s="28"/>
      <c r="G199" s="28"/>
      <c r="H199" s="29"/>
      <c r="I199" s="20" t="str">
        <f t="shared" ref="I199:I262" si="3">IF(B199="","",IFERROR(G199*H199,""))</f>
        <v/>
      </c>
    </row>
    <row r="200" spans="2:9" ht="24.9" customHeight="1" x14ac:dyDescent="0.3">
      <c r="B200" s="19"/>
      <c r="C200" s="28"/>
      <c r="D200" s="26" t="str">
        <f>IF(C200="","",VLOOKUP(C200,PAINEL!$B$6:$D$1000,2,FALSE))</f>
        <v/>
      </c>
      <c r="E200" s="18" t="str">
        <f>IF(C200="","",VLOOKUP(C200,PAINEL!$B$6:$D$1000,3,FALSE))</f>
        <v/>
      </c>
      <c r="F200" s="28"/>
      <c r="G200" s="28"/>
      <c r="H200" s="29"/>
      <c r="I200" s="20" t="str">
        <f t="shared" si="3"/>
        <v/>
      </c>
    </row>
    <row r="201" spans="2:9" ht="24.9" customHeight="1" x14ac:dyDescent="0.3">
      <c r="B201" s="19"/>
      <c r="C201" s="28"/>
      <c r="D201" s="26" t="str">
        <f>IF(C201="","",VLOOKUP(C201,PAINEL!$B$6:$D$1000,2,FALSE))</f>
        <v/>
      </c>
      <c r="E201" s="18" t="str">
        <f>IF(C201="","",VLOOKUP(C201,PAINEL!$B$6:$D$1000,3,FALSE))</f>
        <v/>
      </c>
      <c r="F201" s="28"/>
      <c r="G201" s="28"/>
      <c r="H201" s="29"/>
      <c r="I201" s="20" t="str">
        <f t="shared" si="3"/>
        <v/>
      </c>
    </row>
    <row r="202" spans="2:9" ht="24.9" customHeight="1" x14ac:dyDescent="0.3">
      <c r="B202" s="19"/>
      <c r="C202" s="28"/>
      <c r="D202" s="26" t="str">
        <f>IF(C202="","",VLOOKUP(C202,PAINEL!$B$6:$D$1000,2,FALSE))</f>
        <v/>
      </c>
      <c r="E202" s="18" t="str">
        <f>IF(C202="","",VLOOKUP(C202,PAINEL!$B$6:$D$1000,3,FALSE))</f>
        <v/>
      </c>
      <c r="F202" s="28"/>
      <c r="G202" s="28"/>
      <c r="H202" s="29"/>
      <c r="I202" s="20" t="str">
        <f t="shared" si="3"/>
        <v/>
      </c>
    </row>
    <row r="203" spans="2:9" ht="24.9" customHeight="1" x14ac:dyDescent="0.3">
      <c r="B203" s="19"/>
      <c r="C203" s="28"/>
      <c r="D203" s="26" t="str">
        <f>IF(C203="","",VLOOKUP(C203,PAINEL!$B$6:$D$1000,2,FALSE))</f>
        <v/>
      </c>
      <c r="E203" s="18" t="str">
        <f>IF(C203="","",VLOOKUP(C203,PAINEL!$B$6:$D$1000,3,FALSE))</f>
        <v/>
      </c>
      <c r="F203" s="28"/>
      <c r="G203" s="28"/>
      <c r="H203" s="29"/>
      <c r="I203" s="20" t="str">
        <f t="shared" si="3"/>
        <v/>
      </c>
    </row>
    <row r="204" spans="2:9" ht="24.9" customHeight="1" x14ac:dyDescent="0.3">
      <c r="B204" s="19"/>
      <c r="C204" s="28"/>
      <c r="D204" s="26" t="str">
        <f>IF(C204="","",VLOOKUP(C204,PAINEL!$B$6:$D$1000,2,FALSE))</f>
        <v/>
      </c>
      <c r="E204" s="18" t="str">
        <f>IF(C204="","",VLOOKUP(C204,PAINEL!$B$6:$D$1000,3,FALSE))</f>
        <v/>
      </c>
      <c r="F204" s="28"/>
      <c r="G204" s="28"/>
      <c r="H204" s="29"/>
      <c r="I204" s="20" t="str">
        <f t="shared" si="3"/>
        <v/>
      </c>
    </row>
    <row r="205" spans="2:9" ht="24.9" customHeight="1" x14ac:dyDescent="0.3">
      <c r="B205" s="19"/>
      <c r="C205" s="28"/>
      <c r="D205" s="26" t="str">
        <f>IF(C205="","",VLOOKUP(C205,PAINEL!$B$6:$D$1000,2,FALSE))</f>
        <v/>
      </c>
      <c r="E205" s="18" t="str">
        <f>IF(C205="","",VLOOKUP(C205,PAINEL!$B$6:$D$1000,3,FALSE))</f>
        <v/>
      </c>
      <c r="F205" s="28"/>
      <c r="G205" s="28"/>
      <c r="H205" s="29"/>
      <c r="I205" s="20" t="str">
        <f t="shared" si="3"/>
        <v/>
      </c>
    </row>
    <row r="206" spans="2:9" ht="24.9" customHeight="1" x14ac:dyDescent="0.3">
      <c r="B206" s="19"/>
      <c r="C206" s="28"/>
      <c r="D206" s="26" t="str">
        <f>IF(C206="","",VLOOKUP(C206,PAINEL!$B$6:$D$1000,2,FALSE))</f>
        <v/>
      </c>
      <c r="E206" s="18" t="str">
        <f>IF(C206="","",VLOOKUP(C206,PAINEL!$B$6:$D$1000,3,FALSE))</f>
        <v/>
      </c>
      <c r="F206" s="28"/>
      <c r="G206" s="28"/>
      <c r="H206" s="29"/>
      <c r="I206" s="20" t="str">
        <f t="shared" si="3"/>
        <v/>
      </c>
    </row>
    <row r="207" spans="2:9" ht="24.9" customHeight="1" x14ac:dyDescent="0.3">
      <c r="B207" s="19"/>
      <c r="C207" s="28"/>
      <c r="D207" s="26" t="str">
        <f>IF(C207="","",VLOOKUP(C207,PAINEL!$B$6:$D$1000,2,FALSE))</f>
        <v/>
      </c>
      <c r="E207" s="18" t="str">
        <f>IF(C207="","",VLOOKUP(C207,PAINEL!$B$6:$D$1000,3,FALSE))</f>
        <v/>
      </c>
      <c r="F207" s="28"/>
      <c r="G207" s="28"/>
      <c r="H207" s="29"/>
      <c r="I207" s="20" t="str">
        <f t="shared" si="3"/>
        <v/>
      </c>
    </row>
    <row r="208" spans="2:9" ht="24.9" customHeight="1" x14ac:dyDescent="0.3">
      <c r="B208" s="19"/>
      <c r="C208" s="28"/>
      <c r="D208" s="26" t="str">
        <f>IF(C208="","",VLOOKUP(C208,PAINEL!$B$6:$D$1000,2,FALSE))</f>
        <v/>
      </c>
      <c r="E208" s="18" t="str">
        <f>IF(C208="","",VLOOKUP(C208,PAINEL!$B$6:$D$1000,3,FALSE))</f>
        <v/>
      </c>
      <c r="F208" s="28"/>
      <c r="G208" s="28"/>
      <c r="H208" s="29"/>
      <c r="I208" s="20" t="str">
        <f t="shared" si="3"/>
        <v/>
      </c>
    </row>
    <row r="209" spans="2:9" ht="24.9" customHeight="1" x14ac:dyDescent="0.3">
      <c r="B209" s="19"/>
      <c r="C209" s="28"/>
      <c r="D209" s="26" t="str">
        <f>IF(C209="","",VLOOKUP(C209,PAINEL!$B$6:$D$1000,2,FALSE))</f>
        <v/>
      </c>
      <c r="E209" s="18" t="str">
        <f>IF(C209="","",VLOOKUP(C209,PAINEL!$B$6:$D$1000,3,FALSE))</f>
        <v/>
      </c>
      <c r="F209" s="28"/>
      <c r="G209" s="28"/>
      <c r="H209" s="29"/>
      <c r="I209" s="20" t="str">
        <f t="shared" si="3"/>
        <v/>
      </c>
    </row>
    <row r="210" spans="2:9" ht="24.9" customHeight="1" x14ac:dyDescent="0.3">
      <c r="B210" s="19"/>
      <c r="C210" s="28"/>
      <c r="D210" s="26" t="str">
        <f>IF(C210="","",VLOOKUP(C210,PAINEL!$B$6:$D$1000,2,FALSE))</f>
        <v/>
      </c>
      <c r="E210" s="18" t="str">
        <f>IF(C210="","",VLOOKUP(C210,PAINEL!$B$6:$D$1000,3,FALSE))</f>
        <v/>
      </c>
      <c r="F210" s="28"/>
      <c r="G210" s="28"/>
      <c r="H210" s="29"/>
      <c r="I210" s="20" t="str">
        <f t="shared" si="3"/>
        <v/>
      </c>
    </row>
    <row r="211" spans="2:9" ht="24.9" customHeight="1" x14ac:dyDescent="0.3">
      <c r="B211" s="19"/>
      <c r="C211" s="28"/>
      <c r="D211" s="26" t="str">
        <f>IF(C211="","",VLOOKUP(C211,PAINEL!$B$6:$D$1000,2,FALSE))</f>
        <v/>
      </c>
      <c r="E211" s="18" t="str">
        <f>IF(C211="","",VLOOKUP(C211,PAINEL!$B$6:$D$1000,3,FALSE))</f>
        <v/>
      </c>
      <c r="F211" s="28"/>
      <c r="G211" s="28"/>
      <c r="H211" s="29"/>
      <c r="I211" s="20" t="str">
        <f t="shared" si="3"/>
        <v/>
      </c>
    </row>
    <row r="212" spans="2:9" ht="24.9" customHeight="1" x14ac:dyDescent="0.3">
      <c r="B212" s="19"/>
      <c r="C212" s="28"/>
      <c r="D212" s="26" t="str">
        <f>IF(C212="","",VLOOKUP(C212,PAINEL!$B$6:$D$1000,2,FALSE))</f>
        <v/>
      </c>
      <c r="E212" s="18" t="str">
        <f>IF(C212="","",VLOOKUP(C212,PAINEL!$B$6:$D$1000,3,FALSE))</f>
        <v/>
      </c>
      <c r="F212" s="28"/>
      <c r="G212" s="28"/>
      <c r="H212" s="29"/>
      <c r="I212" s="20" t="str">
        <f t="shared" si="3"/>
        <v/>
      </c>
    </row>
    <row r="213" spans="2:9" ht="24.9" customHeight="1" x14ac:dyDescent="0.3">
      <c r="B213" s="19"/>
      <c r="C213" s="28"/>
      <c r="D213" s="26" t="str">
        <f>IF(C213="","",VLOOKUP(C213,PAINEL!$B$6:$D$1000,2,FALSE))</f>
        <v/>
      </c>
      <c r="E213" s="18" t="str">
        <f>IF(C213="","",VLOOKUP(C213,PAINEL!$B$6:$D$1000,3,FALSE))</f>
        <v/>
      </c>
      <c r="F213" s="28"/>
      <c r="G213" s="28"/>
      <c r="H213" s="29"/>
      <c r="I213" s="20" t="str">
        <f t="shared" si="3"/>
        <v/>
      </c>
    </row>
    <row r="214" spans="2:9" ht="24.9" customHeight="1" x14ac:dyDescent="0.3">
      <c r="B214" s="19"/>
      <c r="C214" s="28"/>
      <c r="D214" s="26" t="str">
        <f>IF(C214="","",VLOOKUP(C214,PAINEL!$B$6:$D$1000,2,FALSE))</f>
        <v/>
      </c>
      <c r="E214" s="18" t="str">
        <f>IF(C214="","",VLOOKUP(C214,PAINEL!$B$6:$D$1000,3,FALSE))</f>
        <v/>
      </c>
      <c r="F214" s="28"/>
      <c r="G214" s="28"/>
      <c r="H214" s="29"/>
      <c r="I214" s="20" t="str">
        <f t="shared" si="3"/>
        <v/>
      </c>
    </row>
    <row r="215" spans="2:9" ht="24.9" customHeight="1" x14ac:dyDescent="0.3">
      <c r="B215" s="19"/>
      <c r="C215" s="28"/>
      <c r="D215" s="26" t="str">
        <f>IF(C215="","",VLOOKUP(C215,PAINEL!$B$6:$D$1000,2,FALSE))</f>
        <v/>
      </c>
      <c r="E215" s="18" t="str">
        <f>IF(C215="","",VLOOKUP(C215,PAINEL!$B$6:$D$1000,3,FALSE))</f>
        <v/>
      </c>
      <c r="F215" s="28"/>
      <c r="G215" s="28"/>
      <c r="H215" s="29"/>
      <c r="I215" s="20" t="str">
        <f t="shared" si="3"/>
        <v/>
      </c>
    </row>
    <row r="216" spans="2:9" ht="24.9" customHeight="1" x14ac:dyDescent="0.3">
      <c r="B216" s="19"/>
      <c r="C216" s="28"/>
      <c r="D216" s="26" t="str">
        <f>IF(C216="","",VLOOKUP(C216,PAINEL!$B$6:$D$1000,2,FALSE))</f>
        <v/>
      </c>
      <c r="E216" s="18" t="str">
        <f>IF(C216="","",VLOOKUP(C216,PAINEL!$B$6:$D$1000,3,FALSE))</f>
        <v/>
      </c>
      <c r="F216" s="28"/>
      <c r="G216" s="28"/>
      <c r="H216" s="29"/>
      <c r="I216" s="20" t="str">
        <f t="shared" si="3"/>
        <v/>
      </c>
    </row>
    <row r="217" spans="2:9" ht="24.9" customHeight="1" x14ac:dyDescent="0.3">
      <c r="B217" s="19"/>
      <c r="C217" s="28"/>
      <c r="D217" s="26" t="str">
        <f>IF(C217="","",VLOOKUP(C217,PAINEL!$B$6:$D$1000,2,FALSE))</f>
        <v/>
      </c>
      <c r="E217" s="18" t="str">
        <f>IF(C217="","",VLOOKUP(C217,PAINEL!$B$6:$D$1000,3,FALSE))</f>
        <v/>
      </c>
      <c r="F217" s="28"/>
      <c r="G217" s="28"/>
      <c r="H217" s="29"/>
      <c r="I217" s="20" t="str">
        <f t="shared" si="3"/>
        <v/>
      </c>
    </row>
    <row r="218" spans="2:9" ht="24.9" customHeight="1" x14ac:dyDescent="0.3">
      <c r="B218" s="19"/>
      <c r="C218" s="28"/>
      <c r="D218" s="26" t="str">
        <f>IF(C218="","",VLOOKUP(C218,PAINEL!$B$6:$D$1000,2,FALSE))</f>
        <v/>
      </c>
      <c r="E218" s="18" t="str">
        <f>IF(C218="","",VLOOKUP(C218,PAINEL!$B$6:$D$1000,3,FALSE))</f>
        <v/>
      </c>
      <c r="F218" s="28"/>
      <c r="G218" s="28"/>
      <c r="H218" s="29"/>
      <c r="I218" s="20" t="str">
        <f t="shared" si="3"/>
        <v/>
      </c>
    </row>
    <row r="219" spans="2:9" ht="24.9" customHeight="1" x14ac:dyDescent="0.3">
      <c r="B219" s="19"/>
      <c r="C219" s="28"/>
      <c r="D219" s="26" t="str">
        <f>IF(C219="","",VLOOKUP(C219,PAINEL!$B$6:$D$1000,2,FALSE))</f>
        <v/>
      </c>
      <c r="E219" s="18" t="str">
        <f>IF(C219="","",VLOOKUP(C219,PAINEL!$B$6:$D$1000,3,FALSE))</f>
        <v/>
      </c>
      <c r="F219" s="28"/>
      <c r="G219" s="28"/>
      <c r="H219" s="29"/>
      <c r="I219" s="20" t="str">
        <f t="shared" si="3"/>
        <v/>
      </c>
    </row>
    <row r="220" spans="2:9" ht="24.9" customHeight="1" x14ac:dyDescent="0.3">
      <c r="B220" s="19"/>
      <c r="C220" s="28"/>
      <c r="D220" s="26" t="str">
        <f>IF(C220="","",VLOOKUP(C220,PAINEL!$B$6:$D$1000,2,FALSE))</f>
        <v/>
      </c>
      <c r="E220" s="18" t="str">
        <f>IF(C220="","",VLOOKUP(C220,PAINEL!$B$6:$D$1000,3,FALSE))</f>
        <v/>
      </c>
      <c r="F220" s="28"/>
      <c r="G220" s="28"/>
      <c r="H220" s="29"/>
      <c r="I220" s="20" t="str">
        <f t="shared" si="3"/>
        <v/>
      </c>
    </row>
    <row r="221" spans="2:9" ht="24.9" customHeight="1" x14ac:dyDescent="0.3">
      <c r="B221" s="19"/>
      <c r="C221" s="28"/>
      <c r="D221" s="26" t="str">
        <f>IF(C221="","",VLOOKUP(C221,PAINEL!$B$6:$D$1000,2,FALSE))</f>
        <v/>
      </c>
      <c r="E221" s="18" t="str">
        <f>IF(C221="","",VLOOKUP(C221,PAINEL!$B$6:$D$1000,3,FALSE))</f>
        <v/>
      </c>
      <c r="F221" s="28"/>
      <c r="G221" s="28"/>
      <c r="H221" s="29"/>
      <c r="I221" s="20" t="str">
        <f t="shared" si="3"/>
        <v/>
      </c>
    </row>
    <row r="222" spans="2:9" ht="24.9" customHeight="1" x14ac:dyDescent="0.3">
      <c r="B222" s="19"/>
      <c r="C222" s="28"/>
      <c r="D222" s="26" t="str">
        <f>IF(C222="","",VLOOKUP(C222,PAINEL!$B$6:$D$1000,2,FALSE))</f>
        <v/>
      </c>
      <c r="E222" s="18" t="str">
        <f>IF(C222="","",VLOOKUP(C222,PAINEL!$B$6:$D$1000,3,FALSE))</f>
        <v/>
      </c>
      <c r="F222" s="28"/>
      <c r="G222" s="28"/>
      <c r="H222" s="29"/>
      <c r="I222" s="20" t="str">
        <f t="shared" si="3"/>
        <v/>
      </c>
    </row>
    <row r="223" spans="2:9" ht="24.9" customHeight="1" x14ac:dyDescent="0.3">
      <c r="B223" s="19"/>
      <c r="C223" s="28"/>
      <c r="D223" s="26" t="str">
        <f>IF(C223="","",VLOOKUP(C223,PAINEL!$B$6:$D$1000,2,FALSE))</f>
        <v/>
      </c>
      <c r="E223" s="18" t="str">
        <f>IF(C223="","",VLOOKUP(C223,PAINEL!$B$6:$D$1000,3,FALSE))</f>
        <v/>
      </c>
      <c r="F223" s="28"/>
      <c r="G223" s="28"/>
      <c r="H223" s="29"/>
      <c r="I223" s="20" t="str">
        <f t="shared" si="3"/>
        <v/>
      </c>
    </row>
    <row r="224" spans="2:9" ht="24.9" customHeight="1" x14ac:dyDescent="0.3">
      <c r="B224" s="19"/>
      <c r="C224" s="28"/>
      <c r="D224" s="26" t="str">
        <f>IF(C224="","",VLOOKUP(C224,PAINEL!$B$6:$D$1000,2,FALSE))</f>
        <v/>
      </c>
      <c r="E224" s="18" t="str">
        <f>IF(C224="","",VLOOKUP(C224,PAINEL!$B$6:$D$1000,3,FALSE))</f>
        <v/>
      </c>
      <c r="F224" s="28"/>
      <c r="G224" s="28"/>
      <c r="H224" s="29"/>
      <c r="I224" s="20" t="str">
        <f t="shared" si="3"/>
        <v/>
      </c>
    </row>
    <row r="225" spans="2:9" ht="24.9" customHeight="1" x14ac:dyDescent="0.3">
      <c r="B225" s="19"/>
      <c r="C225" s="28"/>
      <c r="D225" s="26" t="str">
        <f>IF(C225="","",VLOOKUP(C225,PAINEL!$B$6:$D$1000,2,FALSE))</f>
        <v/>
      </c>
      <c r="E225" s="18" t="str">
        <f>IF(C225="","",VLOOKUP(C225,PAINEL!$B$6:$D$1000,3,FALSE))</f>
        <v/>
      </c>
      <c r="F225" s="28"/>
      <c r="G225" s="28"/>
      <c r="H225" s="29"/>
      <c r="I225" s="20" t="str">
        <f t="shared" si="3"/>
        <v/>
      </c>
    </row>
    <row r="226" spans="2:9" ht="24.9" customHeight="1" x14ac:dyDescent="0.3">
      <c r="B226" s="19"/>
      <c r="C226" s="28"/>
      <c r="D226" s="26" t="str">
        <f>IF(C226="","",VLOOKUP(C226,PAINEL!$B$6:$D$1000,2,FALSE))</f>
        <v/>
      </c>
      <c r="E226" s="18" t="str">
        <f>IF(C226="","",VLOOKUP(C226,PAINEL!$B$6:$D$1000,3,FALSE))</f>
        <v/>
      </c>
      <c r="F226" s="28"/>
      <c r="G226" s="28"/>
      <c r="H226" s="29"/>
      <c r="I226" s="20" t="str">
        <f t="shared" si="3"/>
        <v/>
      </c>
    </row>
    <row r="227" spans="2:9" ht="24.9" customHeight="1" x14ac:dyDescent="0.3">
      <c r="B227" s="19"/>
      <c r="C227" s="28"/>
      <c r="D227" s="26" t="str">
        <f>IF(C227="","",VLOOKUP(C227,PAINEL!$B$6:$D$1000,2,FALSE))</f>
        <v/>
      </c>
      <c r="E227" s="18" t="str">
        <f>IF(C227="","",VLOOKUP(C227,PAINEL!$B$6:$D$1000,3,FALSE))</f>
        <v/>
      </c>
      <c r="F227" s="28"/>
      <c r="G227" s="28"/>
      <c r="H227" s="29"/>
      <c r="I227" s="20" t="str">
        <f t="shared" si="3"/>
        <v/>
      </c>
    </row>
    <row r="228" spans="2:9" ht="24.9" customHeight="1" x14ac:dyDescent="0.3">
      <c r="B228" s="19"/>
      <c r="C228" s="28"/>
      <c r="D228" s="26" t="str">
        <f>IF(C228="","",VLOOKUP(C228,PAINEL!$B$6:$D$1000,2,FALSE))</f>
        <v/>
      </c>
      <c r="E228" s="18" t="str">
        <f>IF(C228="","",VLOOKUP(C228,PAINEL!$B$6:$D$1000,3,FALSE))</f>
        <v/>
      </c>
      <c r="F228" s="28"/>
      <c r="G228" s="28"/>
      <c r="H228" s="29"/>
      <c r="I228" s="20" t="str">
        <f t="shared" si="3"/>
        <v/>
      </c>
    </row>
    <row r="229" spans="2:9" ht="24.9" customHeight="1" x14ac:dyDescent="0.3">
      <c r="B229" s="19"/>
      <c r="C229" s="28"/>
      <c r="D229" s="26" t="str">
        <f>IF(C229="","",VLOOKUP(C229,PAINEL!$B$6:$D$1000,2,FALSE))</f>
        <v/>
      </c>
      <c r="E229" s="18" t="str">
        <f>IF(C229="","",VLOOKUP(C229,PAINEL!$B$6:$D$1000,3,FALSE))</f>
        <v/>
      </c>
      <c r="F229" s="28"/>
      <c r="G229" s="28"/>
      <c r="H229" s="29"/>
      <c r="I229" s="20" t="str">
        <f t="shared" si="3"/>
        <v/>
      </c>
    </row>
    <row r="230" spans="2:9" ht="24.9" customHeight="1" x14ac:dyDescent="0.3">
      <c r="B230" s="19"/>
      <c r="C230" s="28"/>
      <c r="D230" s="26" t="str">
        <f>IF(C230="","",VLOOKUP(C230,PAINEL!$B$6:$D$1000,2,FALSE))</f>
        <v/>
      </c>
      <c r="E230" s="18" t="str">
        <f>IF(C230="","",VLOOKUP(C230,PAINEL!$B$6:$D$1000,3,FALSE))</f>
        <v/>
      </c>
      <c r="F230" s="28"/>
      <c r="G230" s="28"/>
      <c r="H230" s="29"/>
      <c r="I230" s="20" t="str">
        <f t="shared" si="3"/>
        <v/>
      </c>
    </row>
    <row r="231" spans="2:9" ht="24.9" customHeight="1" x14ac:dyDescent="0.3">
      <c r="B231" s="19"/>
      <c r="C231" s="28"/>
      <c r="D231" s="26" t="str">
        <f>IF(C231="","",VLOOKUP(C231,PAINEL!$B$6:$D$1000,2,FALSE))</f>
        <v/>
      </c>
      <c r="E231" s="18" t="str">
        <f>IF(C231="","",VLOOKUP(C231,PAINEL!$B$6:$D$1000,3,FALSE))</f>
        <v/>
      </c>
      <c r="F231" s="28"/>
      <c r="G231" s="28"/>
      <c r="H231" s="29"/>
      <c r="I231" s="20" t="str">
        <f t="shared" si="3"/>
        <v/>
      </c>
    </row>
    <row r="232" spans="2:9" ht="24.9" customHeight="1" x14ac:dyDescent="0.3">
      <c r="B232" s="19"/>
      <c r="C232" s="28"/>
      <c r="D232" s="26" t="str">
        <f>IF(C232="","",VLOOKUP(C232,PAINEL!$B$6:$D$1000,2,FALSE))</f>
        <v/>
      </c>
      <c r="E232" s="18" t="str">
        <f>IF(C232="","",VLOOKUP(C232,PAINEL!$B$6:$D$1000,3,FALSE))</f>
        <v/>
      </c>
      <c r="F232" s="28"/>
      <c r="G232" s="28"/>
      <c r="H232" s="29"/>
      <c r="I232" s="20" t="str">
        <f t="shared" si="3"/>
        <v/>
      </c>
    </row>
    <row r="233" spans="2:9" ht="24.9" customHeight="1" x14ac:dyDescent="0.3">
      <c r="B233" s="19"/>
      <c r="C233" s="28"/>
      <c r="D233" s="26" t="str">
        <f>IF(C233="","",VLOOKUP(C233,PAINEL!$B$6:$D$1000,2,FALSE))</f>
        <v/>
      </c>
      <c r="E233" s="18" t="str">
        <f>IF(C233="","",VLOOKUP(C233,PAINEL!$B$6:$D$1000,3,FALSE))</f>
        <v/>
      </c>
      <c r="F233" s="28"/>
      <c r="G233" s="28"/>
      <c r="H233" s="29"/>
      <c r="I233" s="20" t="str">
        <f t="shared" si="3"/>
        <v/>
      </c>
    </row>
    <row r="234" spans="2:9" ht="24.9" customHeight="1" x14ac:dyDescent="0.3">
      <c r="B234" s="19"/>
      <c r="C234" s="28"/>
      <c r="D234" s="26" t="str">
        <f>IF(C234="","",VLOOKUP(C234,PAINEL!$B$6:$D$1000,2,FALSE))</f>
        <v/>
      </c>
      <c r="E234" s="18" t="str">
        <f>IF(C234="","",VLOOKUP(C234,PAINEL!$B$6:$D$1000,3,FALSE))</f>
        <v/>
      </c>
      <c r="F234" s="28"/>
      <c r="G234" s="28"/>
      <c r="H234" s="29"/>
      <c r="I234" s="20" t="str">
        <f t="shared" si="3"/>
        <v/>
      </c>
    </row>
    <row r="235" spans="2:9" ht="24.9" customHeight="1" x14ac:dyDescent="0.3">
      <c r="B235" s="19"/>
      <c r="C235" s="28"/>
      <c r="D235" s="26" t="str">
        <f>IF(C235="","",VLOOKUP(C235,PAINEL!$B$6:$D$1000,2,FALSE))</f>
        <v/>
      </c>
      <c r="E235" s="18" t="str">
        <f>IF(C235="","",VLOOKUP(C235,PAINEL!$B$6:$D$1000,3,FALSE))</f>
        <v/>
      </c>
      <c r="F235" s="28"/>
      <c r="G235" s="28"/>
      <c r="H235" s="29"/>
      <c r="I235" s="20" t="str">
        <f t="shared" si="3"/>
        <v/>
      </c>
    </row>
    <row r="236" spans="2:9" ht="24.9" customHeight="1" x14ac:dyDescent="0.3">
      <c r="B236" s="19"/>
      <c r="C236" s="28"/>
      <c r="D236" s="26" t="str">
        <f>IF(C236="","",VLOOKUP(C236,PAINEL!$B$6:$D$1000,2,FALSE))</f>
        <v/>
      </c>
      <c r="E236" s="18" t="str">
        <f>IF(C236="","",VLOOKUP(C236,PAINEL!$B$6:$D$1000,3,FALSE))</f>
        <v/>
      </c>
      <c r="F236" s="28"/>
      <c r="G236" s="28"/>
      <c r="H236" s="29"/>
      <c r="I236" s="20" t="str">
        <f t="shared" si="3"/>
        <v/>
      </c>
    </row>
    <row r="237" spans="2:9" ht="24.9" customHeight="1" x14ac:dyDescent="0.3">
      <c r="B237" s="19"/>
      <c r="C237" s="28"/>
      <c r="D237" s="26" t="str">
        <f>IF(C237="","",VLOOKUP(C237,PAINEL!$B$6:$D$1000,2,FALSE))</f>
        <v/>
      </c>
      <c r="E237" s="18" t="str">
        <f>IF(C237="","",VLOOKUP(C237,PAINEL!$B$6:$D$1000,3,FALSE))</f>
        <v/>
      </c>
      <c r="F237" s="28"/>
      <c r="G237" s="28"/>
      <c r="H237" s="29"/>
      <c r="I237" s="20" t="str">
        <f t="shared" si="3"/>
        <v/>
      </c>
    </row>
    <row r="238" spans="2:9" ht="24.9" customHeight="1" x14ac:dyDescent="0.3">
      <c r="B238" s="19"/>
      <c r="C238" s="28"/>
      <c r="D238" s="26" t="str">
        <f>IF(C238="","",VLOOKUP(C238,PAINEL!$B$6:$D$1000,2,FALSE))</f>
        <v/>
      </c>
      <c r="E238" s="18" t="str">
        <f>IF(C238="","",VLOOKUP(C238,PAINEL!$B$6:$D$1000,3,FALSE))</f>
        <v/>
      </c>
      <c r="F238" s="28"/>
      <c r="G238" s="28"/>
      <c r="H238" s="29"/>
      <c r="I238" s="20" t="str">
        <f t="shared" si="3"/>
        <v/>
      </c>
    </row>
    <row r="239" spans="2:9" ht="24.9" customHeight="1" x14ac:dyDescent="0.3">
      <c r="B239" s="19"/>
      <c r="C239" s="28"/>
      <c r="D239" s="26" t="str">
        <f>IF(C239="","",VLOOKUP(C239,PAINEL!$B$6:$D$1000,2,FALSE))</f>
        <v/>
      </c>
      <c r="E239" s="18" t="str">
        <f>IF(C239="","",VLOOKUP(C239,PAINEL!$B$6:$D$1000,3,FALSE))</f>
        <v/>
      </c>
      <c r="F239" s="28"/>
      <c r="G239" s="28"/>
      <c r="H239" s="29"/>
      <c r="I239" s="20" t="str">
        <f t="shared" si="3"/>
        <v/>
      </c>
    </row>
    <row r="240" spans="2:9" ht="24.9" customHeight="1" x14ac:dyDescent="0.3">
      <c r="B240" s="19"/>
      <c r="C240" s="28"/>
      <c r="D240" s="26" t="str">
        <f>IF(C240="","",VLOOKUP(C240,PAINEL!$B$6:$D$1000,2,FALSE))</f>
        <v/>
      </c>
      <c r="E240" s="18" t="str">
        <f>IF(C240="","",VLOOKUP(C240,PAINEL!$B$6:$D$1000,3,FALSE))</f>
        <v/>
      </c>
      <c r="F240" s="28"/>
      <c r="G240" s="28"/>
      <c r="H240" s="29"/>
      <c r="I240" s="20" t="str">
        <f t="shared" si="3"/>
        <v/>
      </c>
    </row>
    <row r="241" spans="2:9" ht="24.9" customHeight="1" x14ac:dyDescent="0.3">
      <c r="B241" s="19"/>
      <c r="C241" s="28"/>
      <c r="D241" s="26" t="str">
        <f>IF(C241="","",VLOOKUP(C241,PAINEL!$B$6:$D$1000,2,FALSE))</f>
        <v/>
      </c>
      <c r="E241" s="18" t="str">
        <f>IF(C241="","",VLOOKUP(C241,PAINEL!$B$6:$D$1000,3,FALSE))</f>
        <v/>
      </c>
      <c r="F241" s="28"/>
      <c r="G241" s="28"/>
      <c r="H241" s="29"/>
      <c r="I241" s="20" t="str">
        <f t="shared" si="3"/>
        <v/>
      </c>
    </row>
    <row r="242" spans="2:9" ht="24.9" customHeight="1" x14ac:dyDescent="0.3">
      <c r="B242" s="19"/>
      <c r="C242" s="28"/>
      <c r="D242" s="26" t="str">
        <f>IF(C242="","",VLOOKUP(C242,PAINEL!$B$6:$D$1000,2,FALSE))</f>
        <v/>
      </c>
      <c r="E242" s="18" t="str">
        <f>IF(C242="","",VLOOKUP(C242,PAINEL!$B$6:$D$1000,3,FALSE))</f>
        <v/>
      </c>
      <c r="F242" s="28"/>
      <c r="G242" s="28"/>
      <c r="H242" s="29"/>
      <c r="I242" s="20" t="str">
        <f t="shared" si="3"/>
        <v/>
      </c>
    </row>
    <row r="243" spans="2:9" ht="24.9" customHeight="1" x14ac:dyDescent="0.3">
      <c r="B243" s="19"/>
      <c r="C243" s="28"/>
      <c r="D243" s="26" t="str">
        <f>IF(C243="","",VLOOKUP(C243,PAINEL!$B$6:$D$1000,2,FALSE))</f>
        <v/>
      </c>
      <c r="E243" s="18" t="str">
        <f>IF(C243="","",VLOOKUP(C243,PAINEL!$B$6:$D$1000,3,FALSE))</f>
        <v/>
      </c>
      <c r="F243" s="28"/>
      <c r="G243" s="28"/>
      <c r="H243" s="29"/>
      <c r="I243" s="20" t="str">
        <f t="shared" si="3"/>
        <v/>
      </c>
    </row>
    <row r="244" spans="2:9" ht="24.9" customHeight="1" x14ac:dyDescent="0.3">
      <c r="B244" s="19"/>
      <c r="C244" s="28"/>
      <c r="D244" s="26" t="str">
        <f>IF(C244="","",VLOOKUP(C244,PAINEL!$B$6:$D$1000,2,FALSE))</f>
        <v/>
      </c>
      <c r="E244" s="18" t="str">
        <f>IF(C244="","",VLOOKUP(C244,PAINEL!$B$6:$D$1000,3,FALSE))</f>
        <v/>
      </c>
      <c r="F244" s="28"/>
      <c r="G244" s="28"/>
      <c r="H244" s="29"/>
      <c r="I244" s="20" t="str">
        <f t="shared" si="3"/>
        <v/>
      </c>
    </row>
    <row r="245" spans="2:9" ht="24.9" customHeight="1" x14ac:dyDescent="0.3">
      <c r="B245" s="19"/>
      <c r="C245" s="28"/>
      <c r="D245" s="26" t="str">
        <f>IF(C245="","",VLOOKUP(C245,PAINEL!$B$6:$D$1000,2,FALSE))</f>
        <v/>
      </c>
      <c r="E245" s="18" t="str">
        <f>IF(C245="","",VLOOKUP(C245,PAINEL!$B$6:$D$1000,3,FALSE))</f>
        <v/>
      </c>
      <c r="F245" s="28"/>
      <c r="G245" s="28"/>
      <c r="H245" s="29"/>
      <c r="I245" s="20" t="str">
        <f t="shared" si="3"/>
        <v/>
      </c>
    </row>
    <row r="246" spans="2:9" ht="24.9" customHeight="1" x14ac:dyDescent="0.3">
      <c r="B246" s="19"/>
      <c r="C246" s="28"/>
      <c r="D246" s="26" t="str">
        <f>IF(C246="","",VLOOKUP(C246,PAINEL!$B$6:$D$1000,2,FALSE))</f>
        <v/>
      </c>
      <c r="E246" s="18" t="str">
        <f>IF(C246="","",VLOOKUP(C246,PAINEL!$B$6:$D$1000,3,FALSE))</f>
        <v/>
      </c>
      <c r="F246" s="28"/>
      <c r="G246" s="28"/>
      <c r="H246" s="29"/>
      <c r="I246" s="20" t="str">
        <f t="shared" si="3"/>
        <v/>
      </c>
    </row>
    <row r="247" spans="2:9" ht="24.9" customHeight="1" x14ac:dyDescent="0.3">
      <c r="B247" s="19"/>
      <c r="C247" s="28"/>
      <c r="D247" s="26" t="str">
        <f>IF(C247="","",VLOOKUP(C247,PAINEL!$B$6:$D$1000,2,FALSE))</f>
        <v/>
      </c>
      <c r="E247" s="18" t="str">
        <f>IF(C247="","",VLOOKUP(C247,PAINEL!$B$6:$D$1000,3,FALSE))</f>
        <v/>
      </c>
      <c r="F247" s="28"/>
      <c r="G247" s="28"/>
      <c r="H247" s="29"/>
      <c r="I247" s="20" t="str">
        <f t="shared" si="3"/>
        <v/>
      </c>
    </row>
    <row r="248" spans="2:9" ht="24.9" customHeight="1" x14ac:dyDescent="0.3">
      <c r="B248" s="19"/>
      <c r="C248" s="28"/>
      <c r="D248" s="26" t="str">
        <f>IF(C248="","",VLOOKUP(C248,PAINEL!$B$6:$D$1000,2,FALSE))</f>
        <v/>
      </c>
      <c r="E248" s="18" t="str">
        <f>IF(C248="","",VLOOKUP(C248,PAINEL!$B$6:$D$1000,3,FALSE))</f>
        <v/>
      </c>
      <c r="F248" s="28"/>
      <c r="G248" s="28"/>
      <c r="H248" s="29"/>
      <c r="I248" s="20" t="str">
        <f t="shared" si="3"/>
        <v/>
      </c>
    </row>
    <row r="249" spans="2:9" ht="24.9" customHeight="1" x14ac:dyDescent="0.3">
      <c r="B249" s="19"/>
      <c r="C249" s="28"/>
      <c r="D249" s="26" t="str">
        <f>IF(C249="","",VLOOKUP(C249,PAINEL!$B$6:$D$1000,2,FALSE))</f>
        <v/>
      </c>
      <c r="E249" s="18" t="str">
        <f>IF(C249="","",VLOOKUP(C249,PAINEL!$B$6:$D$1000,3,FALSE))</f>
        <v/>
      </c>
      <c r="F249" s="28"/>
      <c r="G249" s="28"/>
      <c r="H249" s="29"/>
      <c r="I249" s="20" t="str">
        <f t="shared" si="3"/>
        <v/>
      </c>
    </row>
    <row r="250" spans="2:9" ht="24.9" customHeight="1" x14ac:dyDescent="0.3">
      <c r="B250" s="19"/>
      <c r="C250" s="28"/>
      <c r="D250" s="26" t="str">
        <f>IF(C250="","",VLOOKUP(C250,PAINEL!$B$6:$D$1000,2,FALSE))</f>
        <v/>
      </c>
      <c r="E250" s="18" t="str">
        <f>IF(C250="","",VLOOKUP(C250,PAINEL!$B$6:$D$1000,3,FALSE))</f>
        <v/>
      </c>
      <c r="F250" s="28"/>
      <c r="G250" s="28"/>
      <c r="H250" s="29"/>
      <c r="I250" s="20" t="str">
        <f t="shared" si="3"/>
        <v/>
      </c>
    </row>
    <row r="251" spans="2:9" ht="24.9" customHeight="1" x14ac:dyDescent="0.3">
      <c r="B251" s="19"/>
      <c r="C251" s="28"/>
      <c r="D251" s="26" t="str">
        <f>IF(C251="","",VLOOKUP(C251,PAINEL!$B$6:$D$1000,2,FALSE))</f>
        <v/>
      </c>
      <c r="E251" s="18" t="str">
        <f>IF(C251="","",VLOOKUP(C251,PAINEL!$B$6:$D$1000,3,FALSE))</f>
        <v/>
      </c>
      <c r="F251" s="28"/>
      <c r="G251" s="28"/>
      <c r="H251" s="29"/>
      <c r="I251" s="20" t="str">
        <f t="shared" si="3"/>
        <v/>
      </c>
    </row>
    <row r="252" spans="2:9" ht="24.9" customHeight="1" x14ac:dyDescent="0.3">
      <c r="B252" s="19"/>
      <c r="C252" s="28"/>
      <c r="D252" s="26" t="str">
        <f>IF(C252="","",VLOOKUP(C252,PAINEL!$B$6:$D$1000,2,FALSE))</f>
        <v/>
      </c>
      <c r="E252" s="18" t="str">
        <f>IF(C252="","",VLOOKUP(C252,PAINEL!$B$6:$D$1000,3,FALSE))</f>
        <v/>
      </c>
      <c r="F252" s="28"/>
      <c r="G252" s="28"/>
      <c r="H252" s="29"/>
      <c r="I252" s="20" t="str">
        <f t="shared" si="3"/>
        <v/>
      </c>
    </row>
    <row r="253" spans="2:9" ht="24.9" customHeight="1" x14ac:dyDescent="0.3">
      <c r="B253" s="19"/>
      <c r="C253" s="28"/>
      <c r="D253" s="26" t="str">
        <f>IF(C253="","",VLOOKUP(C253,PAINEL!$B$6:$D$1000,2,FALSE))</f>
        <v/>
      </c>
      <c r="E253" s="18" t="str">
        <f>IF(C253="","",VLOOKUP(C253,PAINEL!$B$6:$D$1000,3,FALSE))</f>
        <v/>
      </c>
      <c r="F253" s="28"/>
      <c r="G253" s="28"/>
      <c r="H253" s="29"/>
      <c r="I253" s="20" t="str">
        <f t="shared" si="3"/>
        <v/>
      </c>
    </row>
    <row r="254" spans="2:9" ht="24.9" customHeight="1" x14ac:dyDescent="0.3">
      <c r="B254" s="19"/>
      <c r="C254" s="28"/>
      <c r="D254" s="26" t="str">
        <f>IF(C254="","",VLOOKUP(C254,PAINEL!$B$6:$D$1000,2,FALSE))</f>
        <v/>
      </c>
      <c r="E254" s="18" t="str">
        <f>IF(C254="","",VLOOKUP(C254,PAINEL!$B$6:$D$1000,3,FALSE))</f>
        <v/>
      </c>
      <c r="F254" s="28"/>
      <c r="G254" s="28"/>
      <c r="H254" s="29"/>
      <c r="I254" s="20" t="str">
        <f t="shared" si="3"/>
        <v/>
      </c>
    </row>
    <row r="255" spans="2:9" ht="24.9" customHeight="1" x14ac:dyDescent="0.3">
      <c r="B255" s="19"/>
      <c r="C255" s="28"/>
      <c r="D255" s="26" t="str">
        <f>IF(C255="","",VLOOKUP(C255,PAINEL!$B$6:$D$1000,2,FALSE))</f>
        <v/>
      </c>
      <c r="E255" s="18" t="str">
        <f>IF(C255="","",VLOOKUP(C255,PAINEL!$B$6:$D$1000,3,FALSE))</f>
        <v/>
      </c>
      <c r="F255" s="28"/>
      <c r="G255" s="28"/>
      <c r="H255" s="29"/>
      <c r="I255" s="20" t="str">
        <f t="shared" si="3"/>
        <v/>
      </c>
    </row>
    <row r="256" spans="2:9" ht="24.9" customHeight="1" x14ac:dyDescent="0.3">
      <c r="B256" s="19"/>
      <c r="C256" s="28"/>
      <c r="D256" s="26" t="str">
        <f>IF(C256="","",VLOOKUP(C256,PAINEL!$B$6:$D$1000,2,FALSE))</f>
        <v/>
      </c>
      <c r="E256" s="18" t="str">
        <f>IF(C256="","",VLOOKUP(C256,PAINEL!$B$6:$D$1000,3,FALSE))</f>
        <v/>
      </c>
      <c r="F256" s="28"/>
      <c r="G256" s="28"/>
      <c r="H256" s="29"/>
      <c r="I256" s="20" t="str">
        <f t="shared" si="3"/>
        <v/>
      </c>
    </row>
    <row r="257" spans="2:9" ht="24.9" customHeight="1" x14ac:dyDescent="0.3">
      <c r="B257" s="19"/>
      <c r="C257" s="28"/>
      <c r="D257" s="26" t="str">
        <f>IF(C257="","",VLOOKUP(C257,PAINEL!$B$6:$D$1000,2,FALSE))</f>
        <v/>
      </c>
      <c r="E257" s="18" t="str">
        <f>IF(C257="","",VLOOKUP(C257,PAINEL!$B$6:$D$1000,3,FALSE))</f>
        <v/>
      </c>
      <c r="F257" s="28"/>
      <c r="G257" s="28"/>
      <c r="H257" s="29"/>
      <c r="I257" s="20" t="str">
        <f t="shared" si="3"/>
        <v/>
      </c>
    </row>
    <row r="258" spans="2:9" ht="24.9" customHeight="1" x14ac:dyDescent="0.3">
      <c r="B258" s="19"/>
      <c r="C258" s="28"/>
      <c r="D258" s="26" t="str">
        <f>IF(C258="","",VLOOKUP(C258,PAINEL!$B$6:$D$1000,2,FALSE))</f>
        <v/>
      </c>
      <c r="E258" s="18" t="str">
        <f>IF(C258="","",VLOOKUP(C258,PAINEL!$B$6:$D$1000,3,FALSE))</f>
        <v/>
      </c>
      <c r="F258" s="28"/>
      <c r="G258" s="28"/>
      <c r="H258" s="29"/>
      <c r="I258" s="20" t="str">
        <f t="shared" si="3"/>
        <v/>
      </c>
    </row>
    <row r="259" spans="2:9" ht="24.9" customHeight="1" x14ac:dyDescent="0.3">
      <c r="B259" s="19"/>
      <c r="C259" s="28"/>
      <c r="D259" s="26" t="str">
        <f>IF(C259="","",VLOOKUP(C259,PAINEL!$B$6:$D$1000,2,FALSE))</f>
        <v/>
      </c>
      <c r="E259" s="18" t="str">
        <f>IF(C259="","",VLOOKUP(C259,PAINEL!$B$6:$D$1000,3,FALSE))</f>
        <v/>
      </c>
      <c r="F259" s="28"/>
      <c r="G259" s="28"/>
      <c r="H259" s="29"/>
      <c r="I259" s="20" t="str">
        <f t="shared" si="3"/>
        <v/>
      </c>
    </row>
    <row r="260" spans="2:9" ht="24.9" customHeight="1" x14ac:dyDescent="0.3">
      <c r="B260" s="19"/>
      <c r="C260" s="28"/>
      <c r="D260" s="26" t="str">
        <f>IF(C260="","",VLOOKUP(C260,PAINEL!$B$6:$D$1000,2,FALSE))</f>
        <v/>
      </c>
      <c r="E260" s="18" t="str">
        <f>IF(C260="","",VLOOKUP(C260,PAINEL!$B$6:$D$1000,3,FALSE))</f>
        <v/>
      </c>
      <c r="F260" s="28"/>
      <c r="G260" s="28"/>
      <c r="H260" s="29"/>
      <c r="I260" s="20" t="str">
        <f t="shared" si="3"/>
        <v/>
      </c>
    </row>
    <row r="261" spans="2:9" ht="24.9" customHeight="1" x14ac:dyDescent="0.3">
      <c r="B261" s="19"/>
      <c r="C261" s="28"/>
      <c r="D261" s="26" t="str">
        <f>IF(C261="","",VLOOKUP(C261,PAINEL!$B$6:$D$1000,2,FALSE))</f>
        <v/>
      </c>
      <c r="E261" s="18" t="str">
        <f>IF(C261="","",VLOOKUP(C261,PAINEL!$B$6:$D$1000,3,FALSE))</f>
        <v/>
      </c>
      <c r="F261" s="28"/>
      <c r="G261" s="28"/>
      <c r="H261" s="29"/>
      <c r="I261" s="20" t="str">
        <f t="shared" si="3"/>
        <v/>
      </c>
    </row>
    <row r="262" spans="2:9" ht="24.9" customHeight="1" x14ac:dyDescent="0.3">
      <c r="B262" s="19"/>
      <c r="C262" s="28"/>
      <c r="D262" s="26" t="str">
        <f>IF(C262="","",VLOOKUP(C262,PAINEL!$B$6:$D$1000,2,FALSE))</f>
        <v/>
      </c>
      <c r="E262" s="18" t="str">
        <f>IF(C262="","",VLOOKUP(C262,PAINEL!$B$6:$D$1000,3,FALSE))</f>
        <v/>
      </c>
      <c r="F262" s="28"/>
      <c r="G262" s="28"/>
      <c r="H262" s="29"/>
      <c r="I262" s="20" t="str">
        <f t="shared" si="3"/>
        <v/>
      </c>
    </row>
    <row r="263" spans="2:9" ht="24.9" customHeight="1" x14ac:dyDescent="0.3">
      <c r="B263" s="19"/>
      <c r="C263" s="28"/>
      <c r="D263" s="26" t="str">
        <f>IF(C263="","",VLOOKUP(C263,PAINEL!$B$6:$D$1000,2,FALSE))</f>
        <v/>
      </c>
      <c r="E263" s="18" t="str">
        <f>IF(C263="","",VLOOKUP(C263,PAINEL!$B$6:$D$1000,3,FALSE))</f>
        <v/>
      </c>
      <c r="F263" s="28"/>
      <c r="G263" s="28"/>
      <c r="H263" s="29"/>
      <c r="I263" s="20" t="str">
        <f t="shared" ref="I263:I326" si="4">IF(B263="","",IFERROR(G263*H263,""))</f>
        <v/>
      </c>
    </row>
    <row r="264" spans="2:9" ht="24.9" customHeight="1" x14ac:dyDescent="0.3">
      <c r="B264" s="19"/>
      <c r="C264" s="28"/>
      <c r="D264" s="26" t="str">
        <f>IF(C264="","",VLOOKUP(C264,PAINEL!$B$6:$D$1000,2,FALSE))</f>
        <v/>
      </c>
      <c r="E264" s="18" t="str">
        <f>IF(C264="","",VLOOKUP(C264,PAINEL!$B$6:$D$1000,3,FALSE))</f>
        <v/>
      </c>
      <c r="F264" s="28"/>
      <c r="G264" s="28"/>
      <c r="H264" s="29"/>
      <c r="I264" s="20" t="str">
        <f t="shared" si="4"/>
        <v/>
      </c>
    </row>
    <row r="265" spans="2:9" ht="24.9" customHeight="1" x14ac:dyDescent="0.3">
      <c r="B265" s="19"/>
      <c r="C265" s="28"/>
      <c r="D265" s="26" t="str">
        <f>IF(C265="","",VLOOKUP(C265,PAINEL!$B$6:$D$1000,2,FALSE))</f>
        <v/>
      </c>
      <c r="E265" s="18" t="str">
        <f>IF(C265="","",VLOOKUP(C265,PAINEL!$B$6:$D$1000,3,FALSE))</f>
        <v/>
      </c>
      <c r="F265" s="28"/>
      <c r="G265" s="28"/>
      <c r="H265" s="29"/>
      <c r="I265" s="20" t="str">
        <f t="shared" si="4"/>
        <v/>
      </c>
    </row>
    <row r="266" spans="2:9" ht="24.9" customHeight="1" x14ac:dyDescent="0.3">
      <c r="B266" s="19"/>
      <c r="C266" s="28"/>
      <c r="D266" s="26" t="str">
        <f>IF(C266="","",VLOOKUP(C266,PAINEL!$B$6:$D$1000,2,FALSE))</f>
        <v/>
      </c>
      <c r="E266" s="18" t="str">
        <f>IF(C266="","",VLOOKUP(C266,PAINEL!$B$6:$D$1000,3,FALSE))</f>
        <v/>
      </c>
      <c r="F266" s="28"/>
      <c r="G266" s="28"/>
      <c r="H266" s="29"/>
      <c r="I266" s="20" t="str">
        <f t="shared" si="4"/>
        <v/>
      </c>
    </row>
    <row r="267" spans="2:9" ht="24.9" customHeight="1" x14ac:dyDescent="0.3">
      <c r="B267" s="19"/>
      <c r="C267" s="28"/>
      <c r="D267" s="26" t="str">
        <f>IF(C267="","",VLOOKUP(C267,PAINEL!$B$6:$D$1000,2,FALSE))</f>
        <v/>
      </c>
      <c r="E267" s="18" t="str">
        <f>IF(C267="","",VLOOKUP(C267,PAINEL!$B$6:$D$1000,3,FALSE))</f>
        <v/>
      </c>
      <c r="F267" s="28"/>
      <c r="G267" s="28"/>
      <c r="H267" s="29"/>
      <c r="I267" s="20" t="str">
        <f t="shared" si="4"/>
        <v/>
      </c>
    </row>
    <row r="268" spans="2:9" ht="24.9" customHeight="1" x14ac:dyDescent="0.3">
      <c r="B268" s="19"/>
      <c r="C268" s="28"/>
      <c r="D268" s="26" t="str">
        <f>IF(C268="","",VLOOKUP(C268,PAINEL!$B$6:$D$1000,2,FALSE))</f>
        <v/>
      </c>
      <c r="E268" s="18" t="str">
        <f>IF(C268="","",VLOOKUP(C268,PAINEL!$B$6:$D$1000,3,FALSE))</f>
        <v/>
      </c>
      <c r="F268" s="28"/>
      <c r="G268" s="28"/>
      <c r="H268" s="29"/>
      <c r="I268" s="20" t="str">
        <f t="shared" si="4"/>
        <v/>
      </c>
    </row>
    <row r="269" spans="2:9" ht="24.9" customHeight="1" x14ac:dyDescent="0.3">
      <c r="B269" s="19"/>
      <c r="C269" s="28"/>
      <c r="D269" s="26" t="str">
        <f>IF(C269="","",VLOOKUP(C269,PAINEL!$B$6:$D$1000,2,FALSE))</f>
        <v/>
      </c>
      <c r="E269" s="18" t="str">
        <f>IF(C269="","",VLOOKUP(C269,PAINEL!$B$6:$D$1000,3,FALSE))</f>
        <v/>
      </c>
      <c r="F269" s="28"/>
      <c r="G269" s="28"/>
      <c r="H269" s="29"/>
      <c r="I269" s="20" t="str">
        <f t="shared" si="4"/>
        <v/>
      </c>
    </row>
    <row r="270" spans="2:9" ht="24.9" customHeight="1" x14ac:dyDescent="0.3">
      <c r="B270" s="19"/>
      <c r="C270" s="28"/>
      <c r="D270" s="26" t="str">
        <f>IF(C270="","",VLOOKUP(C270,PAINEL!$B$6:$D$1000,2,FALSE))</f>
        <v/>
      </c>
      <c r="E270" s="18" t="str">
        <f>IF(C270="","",VLOOKUP(C270,PAINEL!$B$6:$D$1000,3,FALSE))</f>
        <v/>
      </c>
      <c r="F270" s="28"/>
      <c r="G270" s="28"/>
      <c r="H270" s="29"/>
      <c r="I270" s="20" t="str">
        <f t="shared" si="4"/>
        <v/>
      </c>
    </row>
    <row r="271" spans="2:9" ht="24.9" customHeight="1" x14ac:dyDescent="0.3">
      <c r="B271" s="19"/>
      <c r="C271" s="28"/>
      <c r="D271" s="26" t="str">
        <f>IF(C271="","",VLOOKUP(C271,PAINEL!$B$6:$D$1000,2,FALSE))</f>
        <v/>
      </c>
      <c r="E271" s="18" t="str">
        <f>IF(C271="","",VLOOKUP(C271,PAINEL!$B$6:$D$1000,3,FALSE))</f>
        <v/>
      </c>
      <c r="F271" s="28"/>
      <c r="G271" s="28"/>
      <c r="H271" s="29"/>
      <c r="I271" s="20" t="str">
        <f t="shared" si="4"/>
        <v/>
      </c>
    </row>
    <row r="272" spans="2:9" ht="24.9" customHeight="1" x14ac:dyDescent="0.3">
      <c r="B272" s="19"/>
      <c r="C272" s="28"/>
      <c r="D272" s="26" t="str">
        <f>IF(C272="","",VLOOKUP(C272,PAINEL!$B$6:$D$1000,2,FALSE))</f>
        <v/>
      </c>
      <c r="E272" s="18" t="str">
        <f>IF(C272="","",VLOOKUP(C272,PAINEL!$B$6:$D$1000,3,FALSE))</f>
        <v/>
      </c>
      <c r="F272" s="28"/>
      <c r="G272" s="28"/>
      <c r="H272" s="29"/>
      <c r="I272" s="20" t="str">
        <f t="shared" si="4"/>
        <v/>
      </c>
    </row>
    <row r="273" spans="2:9" ht="24.9" customHeight="1" x14ac:dyDescent="0.3">
      <c r="B273" s="19"/>
      <c r="C273" s="28"/>
      <c r="D273" s="26" t="str">
        <f>IF(C273="","",VLOOKUP(C273,PAINEL!$B$6:$D$1000,2,FALSE))</f>
        <v/>
      </c>
      <c r="E273" s="18" t="str">
        <f>IF(C273="","",VLOOKUP(C273,PAINEL!$B$6:$D$1000,3,FALSE))</f>
        <v/>
      </c>
      <c r="F273" s="28"/>
      <c r="G273" s="28"/>
      <c r="H273" s="29"/>
      <c r="I273" s="20" t="str">
        <f t="shared" si="4"/>
        <v/>
      </c>
    </row>
    <row r="274" spans="2:9" ht="24.9" customHeight="1" x14ac:dyDescent="0.3">
      <c r="B274" s="19"/>
      <c r="C274" s="28"/>
      <c r="D274" s="26" t="str">
        <f>IF(C274="","",VLOOKUP(C274,PAINEL!$B$6:$D$1000,2,FALSE))</f>
        <v/>
      </c>
      <c r="E274" s="18" t="str">
        <f>IF(C274="","",VLOOKUP(C274,PAINEL!$B$6:$D$1000,3,FALSE))</f>
        <v/>
      </c>
      <c r="F274" s="28"/>
      <c r="G274" s="28"/>
      <c r="H274" s="29"/>
      <c r="I274" s="20" t="str">
        <f t="shared" si="4"/>
        <v/>
      </c>
    </row>
    <row r="275" spans="2:9" ht="24.9" customHeight="1" x14ac:dyDescent="0.3">
      <c r="B275" s="19"/>
      <c r="C275" s="28"/>
      <c r="D275" s="26" t="str">
        <f>IF(C275="","",VLOOKUP(C275,PAINEL!$B$6:$D$1000,2,FALSE))</f>
        <v/>
      </c>
      <c r="E275" s="18" t="str">
        <f>IF(C275="","",VLOOKUP(C275,PAINEL!$B$6:$D$1000,3,FALSE))</f>
        <v/>
      </c>
      <c r="F275" s="28"/>
      <c r="G275" s="28"/>
      <c r="H275" s="29"/>
      <c r="I275" s="20" t="str">
        <f t="shared" si="4"/>
        <v/>
      </c>
    </row>
    <row r="276" spans="2:9" ht="24.9" customHeight="1" x14ac:dyDescent="0.3">
      <c r="B276" s="19"/>
      <c r="C276" s="28"/>
      <c r="D276" s="26" t="str">
        <f>IF(C276="","",VLOOKUP(C276,PAINEL!$B$6:$D$1000,2,FALSE))</f>
        <v/>
      </c>
      <c r="E276" s="18" t="str">
        <f>IF(C276="","",VLOOKUP(C276,PAINEL!$B$6:$D$1000,3,FALSE))</f>
        <v/>
      </c>
      <c r="F276" s="28"/>
      <c r="G276" s="28"/>
      <c r="H276" s="29"/>
      <c r="I276" s="20" t="str">
        <f t="shared" si="4"/>
        <v/>
      </c>
    </row>
    <row r="277" spans="2:9" ht="24.9" customHeight="1" x14ac:dyDescent="0.3">
      <c r="B277" s="19"/>
      <c r="C277" s="28"/>
      <c r="D277" s="26" t="str">
        <f>IF(C277="","",VLOOKUP(C277,PAINEL!$B$6:$D$1000,2,FALSE))</f>
        <v/>
      </c>
      <c r="E277" s="18" t="str">
        <f>IF(C277="","",VLOOKUP(C277,PAINEL!$B$6:$D$1000,3,FALSE))</f>
        <v/>
      </c>
      <c r="F277" s="28"/>
      <c r="G277" s="28"/>
      <c r="H277" s="29"/>
      <c r="I277" s="20" t="str">
        <f t="shared" si="4"/>
        <v/>
      </c>
    </row>
    <row r="278" spans="2:9" ht="24.9" customHeight="1" x14ac:dyDescent="0.3">
      <c r="B278" s="19"/>
      <c r="C278" s="28"/>
      <c r="D278" s="26" t="str">
        <f>IF(C278="","",VLOOKUP(C278,PAINEL!$B$6:$D$1000,2,FALSE))</f>
        <v/>
      </c>
      <c r="E278" s="18" t="str">
        <f>IF(C278="","",VLOOKUP(C278,PAINEL!$B$6:$D$1000,3,FALSE))</f>
        <v/>
      </c>
      <c r="F278" s="28"/>
      <c r="G278" s="28"/>
      <c r="H278" s="29"/>
      <c r="I278" s="20" t="str">
        <f t="shared" si="4"/>
        <v/>
      </c>
    </row>
    <row r="279" spans="2:9" ht="24.9" customHeight="1" x14ac:dyDescent="0.3">
      <c r="B279" s="19"/>
      <c r="C279" s="28"/>
      <c r="D279" s="26" t="str">
        <f>IF(C279="","",VLOOKUP(C279,PAINEL!$B$6:$D$1000,2,FALSE))</f>
        <v/>
      </c>
      <c r="E279" s="18" t="str">
        <f>IF(C279="","",VLOOKUP(C279,PAINEL!$B$6:$D$1000,3,FALSE))</f>
        <v/>
      </c>
      <c r="F279" s="28"/>
      <c r="G279" s="28"/>
      <c r="H279" s="29"/>
      <c r="I279" s="20" t="str">
        <f t="shared" si="4"/>
        <v/>
      </c>
    </row>
    <row r="280" spans="2:9" ht="24.9" customHeight="1" x14ac:dyDescent="0.3">
      <c r="B280" s="19"/>
      <c r="C280" s="28"/>
      <c r="D280" s="26" t="str">
        <f>IF(C280="","",VLOOKUP(C280,PAINEL!$B$6:$D$1000,2,FALSE))</f>
        <v/>
      </c>
      <c r="E280" s="18" t="str">
        <f>IF(C280="","",VLOOKUP(C280,PAINEL!$B$6:$D$1000,3,FALSE))</f>
        <v/>
      </c>
      <c r="F280" s="28"/>
      <c r="G280" s="28"/>
      <c r="H280" s="29"/>
      <c r="I280" s="20" t="str">
        <f t="shared" si="4"/>
        <v/>
      </c>
    </row>
    <row r="281" spans="2:9" ht="24.9" customHeight="1" x14ac:dyDescent="0.3">
      <c r="B281" s="19"/>
      <c r="C281" s="28"/>
      <c r="D281" s="26" t="str">
        <f>IF(C281="","",VLOOKUP(C281,PAINEL!$B$6:$D$1000,2,FALSE))</f>
        <v/>
      </c>
      <c r="E281" s="18" t="str">
        <f>IF(C281="","",VLOOKUP(C281,PAINEL!$B$6:$D$1000,3,FALSE))</f>
        <v/>
      </c>
      <c r="F281" s="28"/>
      <c r="G281" s="28"/>
      <c r="H281" s="29"/>
      <c r="I281" s="20" t="str">
        <f t="shared" si="4"/>
        <v/>
      </c>
    </row>
    <row r="282" spans="2:9" ht="24.9" customHeight="1" x14ac:dyDescent="0.3">
      <c r="B282" s="19"/>
      <c r="C282" s="28"/>
      <c r="D282" s="26" t="str">
        <f>IF(C282="","",VLOOKUP(C282,PAINEL!$B$6:$D$1000,2,FALSE))</f>
        <v/>
      </c>
      <c r="E282" s="18" t="str">
        <f>IF(C282="","",VLOOKUP(C282,PAINEL!$B$6:$D$1000,3,FALSE))</f>
        <v/>
      </c>
      <c r="F282" s="28"/>
      <c r="G282" s="28"/>
      <c r="H282" s="29"/>
      <c r="I282" s="20" t="str">
        <f t="shared" si="4"/>
        <v/>
      </c>
    </row>
    <row r="283" spans="2:9" ht="24.9" customHeight="1" x14ac:dyDescent="0.3">
      <c r="B283" s="19"/>
      <c r="C283" s="28"/>
      <c r="D283" s="26" t="str">
        <f>IF(C283="","",VLOOKUP(C283,PAINEL!$B$6:$D$1000,2,FALSE))</f>
        <v/>
      </c>
      <c r="E283" s="18" t="str">
        <f>IF(C283="","",VLOOKUP(C283,PAINEL!$B$6:$D$1000,3,FALSE))</f>
        <v/>
      </c>
      <c r="F283" s="28"/>
      <c r="G283" s="28"/>
      <c r="H283" s="29"/>
      <c r="I283" s="20" t="str">
        <f t="shared" si="4"/>
        <v/>
      </c>
    </row>
    <row r="284" spans="2:9" ht="24.9" customHeight="1" x14ac:dyDescent="0.3">
      <c r="B284" s="19"/>
      <c r="C284" s="28"/>
      <c r="D284" s="26" t="str">
        <f>IF(C284="","",VLOOKUP(C284,PAINEL!$B$6:$D$1000,2,FALSE))</f>
        <v/>
      </c>
      <c r="E284" s="18" t="str">
        <f>IF(C284="","",VLOOKUP(C284,PAINEL!$B$6:$D$1000,3,FALSE))</f>
        <v/>
      </c>
      <c r="F284" s="28"/>
      <c r="G284" s="28"/>
      <c r="H284" s="29"/>
      <c r="I284" s="20" t="str">
        <f t="shared" si="4"/>
        <v/>
      </c>
    </row>
    <row r="285" spans="2:9" ht="24.9" customHeight="1" x14ac:dyDescent="0.3">
      <c r="B285" s="19"/>
      <c r="C285" s="28"/>
      <c r="D285" s="26" t="str">
        <f>IF(C285="","",VLOOKUP(C285,PAINEL!$B$6:$D$1000,2,FALSE))</f>
        <v/>
      </c>
      <c r="E285" s="18" t="str">
        <f>IF(C285="","",VLOOKUP(C285,PAINEL!$B$6:$D$1000,3,FALSE))</f>
        <v/>
      </c>
      <c r="F285" s="28"/>
      <c r="G285" s="28"/>
      <c r="H285" s="29"/>
      <c r="I285" s="20" t="str">
        <f t="shared" si="4"/>
        <v/>
      </c>
    </row>
    <row r="286" spans="2:9" ht="24.9" customHeight="1" x14ac:dyDescent="0.3">
      <c r="B286" s="19"/>
      <c r="C286" s="28"/>
      <c r="D286" s="26" t="str">
        <f>IF(C286="","",VLOOKUP(C286,PAINEL!$B$6:$D$1000,2,FALSE))</f>
        <v/>
      </c>
      <c r="E286" s="18" t="str">
        <f>IF(C286="","",VLOOKUP(C286,PAINEL!$B$6:$D$1000,3,FALSE))</f>
        <v/>
      </c>
      <c r="F286" s="28"/>
      <c r="G286" s="28"/>
      <c r="H286" s="29"/>
      <c r="I286" s="20" t="str">
        <f t="shared" si="4"/>
        <v/>
      </c>
    </row>
    <row r="287" spans="2:9" ht="24.9" customHeight="1" x14ac:dyDescent="0.3">
      <c r="B287" s="19"/>
      <c r="C287" s="28"/>
      <c r="D287" s="26" t="str">
        <f>IF(C287="","",VLOOKUP(C287,PAINEL!$B$6:$D$1000,2,FALSE))</f>
        <v/>
      </c>
      <c r="E287" s="18" t="str">
        <f>IF(C287="","",VLOOKUP(C287,PAINEL!$B$6:$D$1000,3,FALSE))</f>
        <v/>
      </c>
      <c r="F287" s="28"/>
      <c r="G287" s="28"/>
      <c r="H287" s="29"/>
      <c r="I287" s="20" t="str">
        <f t="shared" si="4"/>
        <v/>
      </c>
    </row>
    <row r="288" spans="2:9" ht="24.9" customHeight="1" x14ac:dyDescent="0.3">
      <c r="B288" s="19"/>
      <c r="C288" s="28"/>
      <c r="D288" s="26" t="str">
        <f>IF(C288="","",VLOOKUP(C288,PAINEL!$B$6:$D$1000,2,FALSE))</f>
        <v/>
      </c>
      <c r="E288" s="18" t="str">
        <f>IF(C288="","",VLOOKUP(C288,PAINEL!$B$6:$D$1000,3,FALSE))</f>
        <v/>
      </c>
      <c r="F288" s="28"/>
      <c r="G288" s="28"/>
      <c r="H288" s="29"/>
      <c r="I288" s="20" t="str">
        <f t="shared" si="4"/>
        <v/>
      </c>
    </row>
    <row r="289" spans="2:9" ht="24.9" customHeight="1" x14ac:dyDescent="0.3">
      <c r="B289" s="19"/>
      <c r="C289" s="28"/>
      <c r="D289" s="26" t="str">
        <f>IF(C289="","",VLOOKUP(C289,PAINEL!$B$6:$D$1000,2,FALSE))</f>
        <v/>
      </c>
      <c r="E289" s="18" t="str">
        <f>IF(C289="","",VLOOKUP(C289,PAINEL!$B$6:$D$1000,3,FALSE))</f>
        <v/>
      </c>
      <c r="F289" s="28"/>
      <c r="G289" s="28"/>
      <c r="H289" s="29"/>
      <c r="I289" s="20" t="str">
        <f t="shared" si="4"/>
        <v/>
      </c>
    </row>
    <row r="290" spans="2:9" ht="24.9" customHeight="1" x14ac:dyDescent="0.3">
      <c r="B290" s="19"/>
      <c r="C290" s="28"/>
      <c r="D290" s="26" t="str">
        <f>IF(C290="","",VLOOKUP(C290,PAINEL!$B$6:$D$1000,2,FALSE))</f>
        <v/>
      </c>
      <c r="E290" s="18" t="str">
        <f>IF(C290="","",VLOOKUP(C290,PAINEL!$B$6:$D$1000,3,FALSE))</f>
        <v/>
      </c>
      <c r="F290" s="28"/>
      <c r="G290" s="28"/>
      <c r="H290" s="29"/>
      <c r="I290" s="20" t="str">
        <f t="shared" si="4"/>
        <v/>
      </c>
    </row>
    <row r="291" spans="2:9" ht="24.9" customHeight="1" x14ac:dyDescent="0.3">
      <c r="B291" s="19"/>
      <c r="C291" s="28"/>
      <c r="D291" s="26" t="str">
        <f>IF(C291="","",VLOOKUP(C291,PAINEL!$B$6:$D$1000,2,FALSE))</f>
        <v/>
      </c>
      <c r="E291" s="18" t="str">
        <f>IF(C291="","",VLOOKUP(C291,PAINEL!$B$6:$D$1000,3,FALSE))</f>
        <v/>
      </c>
      <c r="F291" s="28"/>
      <c r="G291" s="28"/>
      <c r="H291" s="29"/>
      <c r="I291" s="20" t="str">
        <f t="shared" si="4"/>
        <v/>
      </c>
    </row>
    <row r="292" spans="2:9" ht="24.9" customHeight="1" x14ac:dyDescent="0.3">
      <c r="B292" s="19"/>
      <c r="C292" s="28"/>
      <c r="D292" s="26" t="str">
        <f>IF(C292="","",VLOOKUP(C292,PAINEL!$B$6:$D$1000,2,FALSE))</f>
        <v/>
      </c>
      <c r="E292" s="18" t="str">
        <f>IF(C292="","",VLOOKUP(C292,PAINEL!$B$6:$D$1000,3,FALSE))</f>
        <v/>
      </c>
      <c r="F292" s="28"/>
      <c r="G292" s="28"/>
      <c r="H292" s="29"/>
      <c r="I292" s="20" t="str">
        <f t="shared" si="4"/>
        <v/>
      </c>
    </row>
    <row r="293" spans="2:9" ht="24.9" customHeight="1" x14ac:dyDescent="0.3">
      <c r="B293" s="19"/>
      <c r="C293" s="28"/>
      <c r="D293" s="26" t="str">
        <f>IF(C293="","",VLOOKUP(C293,PAINEL!$B$6:$D$1000,2,FALSE))</f>
        <v/>
      </c>
      <c r="E293" s="18" t="str">
        <f>IF(C293="","",VLOOKUP(C293,PAINEL!$B$6:$D$1000,3,FALSE))</f>
        <v/>
      </c>
      <c r="F293" s="28"/>
      <c r="G293" s="28"/>
      <c r="H293" s="29"/>
      <c r="I293" s="20" t="str">
        <f t="shared" si="4"/>
        <v/>
      </c>
    </row>
    <row r="294" spans="2:9" ht="24.9" customHeight="1" x14ac:dyDescent="0.3">
      <c r="B294" s="19"/>
      <c r="C294" s="28"/>
      <c r="D294" s="26" t="str">
        <f>IF(C294="","",VLOOKUP(C294,PAINEL!$B$6:$D$1000,2,FALSE))</f>
        <v/>
      </c>
      <c r="E294" s="18" t="str">
        <f>IF(C294="","",VLOOKUP(C294,PAINEL!$B$6:$D$1000,3,FALSE))</f>
        <v/>
      </c>
      <c r="F294" s="28"/>
      <c r="G294" s="28"/>
      <c r="H294" s="29"/>
      <c r="I294" s="20" t="str">
        <f t="shared" si="4"/>
        <v/>
      </c>
    </row>
    <row r="295" spans="2:9" ht="24.9" customHeight="1" x14ac:dyDescent="0.3">
      <c r="B295" s="19"/>
      <c r="C295" s="28"/>
      <c r="D295" s="26" t="str">
        <f>IF(C295="","",VLOOKUP(C295,PAINEL!$B$6:$D$1000,2,FALSE))</f>
        <v/>
      </c>
      <c r="E295" s="18" t="str">
        <f>IF(C295="","",VLOOKUP(C295,PAINEL!$B$6:$D$1000,3,FALSE))</f>
        <v/>
      </c>
      <c r="F295" s="28"/>
      <c r="G295" s="28"/>
      <c r="H295" s="29"/>
      <c r="I295" s="20" t="str">
        <f t="shared" si="4"/>
        <v/>
      </c>
    </row>
    <row r="296" spans="2:9" ht="24.9" customHeight="1" x14ac:dyDescent="0.3">
      <c r="B296" s="19"/>
      <c r="C296" s="28"/>
      <c r="D296" s="26" t="str">
        <f>IF(C296="","",VLOOKUP(C296,PAINEL!$B$6:$D$1000,2,FALSE))</f>
        <v/>
      </c>
      <c r="E296" s="18" t="str">
        <f>IF(C296="","",VLOOKUP(C296,PAINEL!$B$6:$D$1000,3,FALSE))</f>
        <v/>
      </c>
      <c r="F296" s="28"/>
      <c r="G296" s="28"/>
      <c r="H296" s="29"/>
      <c r="I296" s="20" t="str">
        <f t="shared" si="4"/>
        <v/>
      </c>
    </row>
    <row r="297" spans="2:9" ht="24.9" customHeight="1" x14ac:dyDescent="0.3">
      <c r="B297" s="19"/>
      <c r="C297" s="28"/>
      <c r="D297" s="26" t="str">
        <f>IF(C297="","",VLOOKUP(C297,PAINEL!$B$6:$D$1000,2,FALSE))</f>
        <v/>
      </c>
      <c r="E297" s="18" t="str">
        <f>IF(C297="","",VLOOKUP(C297,PAINEL!$B$6:$D$1000,3,FALSE))</f>
        <v/>
      </c>
      <c r="F297" s="28"/>
      <c r="G297" s="28"/>
      <c r="H297" s="29"/>
      <c r="I297" s="20" t="str">
        <f t="shared" si="4"/>
        <v/>
      </c>
    </row>
    <row r="298" spans="2:9" ht="24.9" customHeight="1" x14ac:dyDescent="0.3">
      <c r="B298" s="19"/>
      <c r="C298" s="28"/>
      <c r="D298" s="26" t="str">
        <f>IF(C298="","",VLOOKUP(C298,PAINEL!$B$6:$D$1000,2,FALSE))</f>
        <v/>
      </c>
      <c r="E298" s="18" t="str">
        <f>IF(C298="","",VLOOKUP(C298,PAINEL!$B$6:$D$1000,3,FALSE))</f>
        <v/>
      </c>
      <c r="F298" s="28"/>
      <c r="G298" s="28"/>
      <c r="H298" s="29"/>
      <c r="I298" s="20" t="str">
        <f t="shared" si="4"/>
        <v/>
      </c>
    </row>
    <row r="299" spans="2:9" ht="24.9" customHeight="1" x14ac:dyDescent="0.3">
      <c r="B299" s="19"/>
      <c r="C299" s="28"/>
      <c r="D299" s="26" t="str">
        <f>IF(C299="","",VLOOKUP(C299,PAINEL!$B$6:$D$1000,2,FALSE))</f>
        <v/>
      </c>
      <c r="E299" s="18" t="str">
        <f>IF(C299="","",VLOOKUP(C299,PAINEL!$B$6:$D$1000,3,FALSE))</f>
        <v/>
      </c>
      <c r="F299" s="28"/>
      <c r="G299" s="28"/>
      <c r="H299" s="29"/>
      <c r="I299" s="20" t="str">
        <f t="shared" si="4"/>
        <v/>
      </c>
    </row>
    <row r="300" spans="2:9" ht="24.9" customHeight="1" x14ac:dyDescent="0.3">
      <c r="B300" s="19"/>
      <c r="C300" s="28"/>
      <c r="D300" s="26" t="str">
        <f>IF(C300="","",VLOOKUP(C300,PAINEL!$B$6:$D$1000,2,FALSE))</f>
        <v/>
      </c>
      <c r="E300" s="18" t="str">
        <f>IF(C300="","",VLOOKUP(C300,PAINEL!$B$6:$D$1000,3,FALSE))</f>
        <v/>
      </c>
      <c r="F300" s="28"/>
      <c r="G300" s="28"/>
      <c r="H300" s="29"/>
      <c r="I300" s="20" t="str">
        <f t="shared" si="4"/>
        <v/>
      </c>
    </row>
    <row r="301" spans="2:9" ht="24.9" customHeight="1" x14ac:dyDescent="0.3">
      <c r="B301" s="19"/>
      <c r="C301" s="28"/>
      <c r="D301" s="26" t="str">
        <f>IF(C301="","",VLOOKUP(C301,PAINEL!$B$6:$D$1000,2,FALSE))</f>
        <v/>
      </c>
      <c r="E301" s="18" t="str">
        <f>IF(C301="","",VLOOKUP(C301,PAINEL!$B$6:$D$1000,3,FALSE))</f>
        <v/>
      </c>
      <c r="F301" s="28"/>
      <c r="G301" s="28"/>
      <c r="H301" s="29"/>
      <c r="I301" s="20" t="str">
        <f t="shared" si="4"/>
        <v/>
      </c>
    </row>
    <row r="302" spans="2:9" ht="24.9" customHeight="1" x14ac:dyDescent="0.3">
      <c r="B302" s="19"/>
      <c r="C302" s="28"/>
      <c r="D302" s="26" t="str">
        <f>IF(C302="","",VLOOKUP(C302,PAINEL!$B$6:$D$1000,2,FALSE))</f>
        <v/>
      </c>
      <c r="E302" s="18" t="str">
        <f>IF(C302="","",VLOOKUP(C302,PAINEL!$B$6:$D$1000,3,FALSE))</f>
        <v/>
      </c>
      <c r="F302" s="28"/>
      <c r="G302" s="28"/>
      <c r="H302" s="29"/>
      <c r="I302" s="20" t="str">
        <f t="shared" si="4"/>
        <v/>
      </c>
    </row>
    <row r="303" spans="2:9" ht="24.9" customHeight="1" x14ac:dyDescent="0.3">
      <c r="B303" s="19"/>
      <c r="C303" s="28"/>
      <c r="D303" s="26" t="str">
        <f>IF(C303="","",VLOOKUP(C303,PAINEL!$B$6:$D$1000,2,FALSE))</f>
        <v/>
      </c>
      <c r="E303" s="18" t="str">
        <f>IF(C303="","",VLOOKUP(C303,PAINEL!$B$6:$D$1000,3,FALSE))</f>
        <v/>
      </c>
      <c r="F303" s="28"/>
      <c r="G303" s="28"/>
      <c r="H303" s="29"/>
      <c r="I303" s="20" t="str">
        <f t="shared" si="4"/>
        <v/>
      </c>
    </row>
    <row r="304" spans="2:9" ht="24.9" customHeight="1" x14ac:dyDescent="0.3">
      <c r="B304" s="19"/>
      <c r="C304" s="28"/>
      <c r="D304" s="26" t="str">
        <f>IF(C304="","",VLOOKUP(C304,PAINEL!$B$6:$D$1000,2,FALSE))</f>
        <v/>
      </c>
      <c r="E304" s="18" t="str">
        <f>IF(C304="","",VLOOKUP(C304,PAINEL!$B$6:$D$1000,3,FALSE))</f>
        <v/>
      </c>
      <c r="F304" s="28"/>
      <c r="G304" s="28"/>
      <c r="H304" s="29"/>
      <c r="I304" s="20" t="str">
        <f t="shared" si="4"/>
        <v/>
      </c>
    </row>
    <row r="305" spans="2:9" ht="24.9" customHeight="1" x14ac:dyDescent="0.3">
      <c r="B305" s="19"/>
      <c r="C305" s="28"/>
      <c r="D305" s="26" t="str">
        <f>IF(C305="","",VLOOKUP(C305,PAINEL!$B$6:$D$1000,2,FALSE))</f>
        <v/>
      </c>
      <c r="E305" s="18" t="str">
        <f>IF(C305="","",VLOOKUP(C305,PAINEL!$B$6:$D$1000,3,FALSE))</f>
        <v/>
      </c>
      <c r="F305" s="28"/>
      <c r="G305" s="28"/>
      <c r="H305" s="29"/>
      <c r="I305" s="20" t="str">
        <f t="shared" si="4"/>
        <v/>
      </c>
    </row>
    <row r="306" spans="2:9" ht="24.9" customHeight="1" x14ac:dyDescent="0.3">
      <c r="B306" s="19"/>
      <c r="C306" s="28"/>
      <c r="D306" s="26" t="str">
        <f>IF(C306="","",VLOOKUP(C306,PAINEL!$B$6:$D$1000,2,FALSE))</f>
        <v/>
      </c>
      <c r="E306" s="18" t="str">
        <f>IF(C306="","",VLOOKUP(C306,PAINEL!$B$6:$D$1000,3,FALSE))</f>
        <v/>
      </c>
      <c r="F306" s="28"/>
      <c r="G306" s="28"/>
      <c r="H306" s="29"/>
      <c r="I306" s="20" t="str">
        <f t="shared" si="4"/>
        <v/>
      </c>
    </row>
    <row r="307" spans="2:9" ht="24.9" customHeight="1" x14ac:dyDescent="0.3">
      <c r="B307" s="19"/>
      <c r="C307" s="28"/>
      <c r="D307" s="26" t="str">
        <f>IF(C307="","",VLOOKUP(C307,PAINEL!$B$6:$D$1000,2,FALSE))</f>
        <v/>
      </c>
      <c r="E307" s="18" t="str">
        <f>IF(C307="","",VLOOKUP(C307,PAINEL!$B$6:$D$1000,3,FALSE))</f>
        <v/>
      </c>
      <c r="F307" s="28"/>
      <c r="G307" s="28"/>
      <c r="H307" s="29"/>
      <c r="I307" s="20" t="str">
        <f t="shared" si="4"/>
        <v/>
      </c>
    </row>
    <row r="308" spans="2:9" ht="24.9" customHeight="1" x14ac:dyDescent="0.3">
      <c r="B308" s="19"/>
      <c r="C308" s="28"/>
      <c r="D308" s="26" t="str">
        <f>IF(C308="","",VLOOKUP(C308,PAINEL!$B$6:$D$1000,2,FALSE))</f>
        <v/>
      </c>
      <c r="E308" s="18" t="str">
        <f>IF(C308="","",VLOOKUP(C308,PAINEL!$B$6:$D$1000,3,FALSE))</f>
        <v/>
      </c>
      <c r="F308" s="28"/>
      <c r="G308" s="28"/>
      <c r="H308" s="29"/>
      <c r="I308" s="20" t="str">
        <f t="shared" si="4"/>
        <v/>
      </c>
    </row>
    <row r="309" spans="2:9" ht="24.9" customHeight="1" x14ac:dyDescent="0.3">
      <c r="B309" s="19"/>
      <c r="C309" s="28"/>
      <c r="D309" s="26" t="str">
        <f>IF(C309="","",VLOOKUP(C309,PAINEL!$B$6:$D$1000,2,FALSE))</f>
        <v/>
      </c>
      <c r="E309" s="18" t="str">
        <f>IF(C309="","",VLOOKUP(C309,PAINEL!$B$6:$D$1000,3,FALSE))</f>
        <v/>
      </c>
      <c r="F309" s="28"/>
      <c r="G309" s="28"/>
      <c r="H309" s="29"/>
      <c r="I309" s="20" t="str">
        <f t="shared" si="4"/>
        <v/>
      </c>
    </row>
    <row r="310" spans="2:9" ht="24.9" customHeight="1" x14ac:dyDescent="0.3">
      <c r="B310" s="19"/>
      <c r="C310" s="28"/>
      <c r="D310" s="26" t="str">
        <f>IF(C310="","",VLOOKUP(C310,PAINEL!$B$6:$D$1000,2,FALSE))</f>
        <v/>
      </c>
      <c r="E310" s="18" t="str">
        <f>IF(C310="","",VLOOKUP(C310,PAINEL!$B$6:$D$1000,3,FALSE))</f>
        <v/>
      </c>
      <c r="F310" s="28"/>
      <c r="G310" s="28"/>
      <c r="H310" s="29"/>
      <c r="I310" s="20" t="str">
        <f t="shared" si="4"/>
        <v/>
      </c>
    </row>
    <row r="311" spans="2:9" ht="24.9" customHeight="1" x14ac:dyDescent="0.3">
      <c r="B311" s="19"/>
      <c r="C311" s="28"/>
      <c r="D311" s="26" t="str">
        <f>IF(C311="","",VLOOKUP(C311,PAINEL!$B$6:$D$1000,2,FALSE))</f>
        <v/>
      </c>
      <c r="E311" s="18" t="str">
        <f>IF(C311="","",VLOOKUP(C311,PAINEL!$B$6:$D$1000,3,FALSE))</f>
        <v/>
      </c>
      <c r="F311" s="28"/>
      <c r="G311" s="28"/>
      <c r="H311" s="29"/>
      <c r="I311" s="20" t="str">
        <f t="shared" si="4"/>
        <v/>
      </c>
    </row>
    <row r="312" spans="2:9" ht="24.9" customHeight="1" x14ac:dyDescent="0.3">
      <c r="B312" s="19"/>
      <c r="C312" s="28"/>
      <c r="D312" s="26" t="str">
        <f>IF(C312="","",VLOOKUP(C312,PAINEL!$B$6:$D$1000,2,FALSE))</f>
        <v/>
      </c>
      <c r="E312" s="18" t="str">
        <f>IF(C312="","",VLOOKUP(C312,PAINEL!$B$6:$D$1000,3,FALSE))</f>
        <v/>
      </c>
      <c r="F312" s="28"/>
      <c r="G312" s="28"/>
      <c r="H312" s="29"/>
      <c r="I312" s="20" t="str">
        <f t="shared" si="4"/>
        <v/>
      </c>
    </row>
    <row r="313" spans="2:9" ht="24.9" customHeight="1" x14ac:dyDescent="0.3">
      <c r="B313" s="19"/>
      <c r="C313" s="28"/>
      <c r="D313" s="26" t="str">
        <f>IF(C313="","",VLOOKUP(C313,PAINEL!$B$6:$D$1000,2,FALSE))</f>
        <v/>
      </c>
      <c r="E313" s="18" t="str">
        <f>IF(C313="","",VLOOKUP(C313,PAINEL!$B$6:$D$1000,3,FALSE))</f>
        <v/>
      </c>
      <c r="F313" s="28"/>
      <c r="G313" s="28"/>
      <c r="H313" s="29"/>
      <c r="I313" s="20" t="str">
        <f t="shared" si="4"/>
        <v/>
      </c>
    </row>
    <row r="314" spans="2:9" ht="24.9" customHeight="1" x14ac:dyDescent="0.3">
      <c r="B314" s="19"/>
      <c r="C314" s="28"/>
      <c r="D314" s="26" t="str">
        <f>IF(C314="","",VLOOKUP(C314,PAINEL!$B$6:$D$1000,2,FALSE))</f>
        <v/>
      </c>
      <c r="E314" s="18" t="str">
        <f>IF(C314="","",VLOOKUP(C314,PAINEL!$B$6:$D$1000,3,FALSE))</f>
        <v/>
      </c>
      <c r="F314" s="28"/>
      <c r="G314" s="28"/>
      <c r="H314" s="29"/>
      <c r="I314" s="20" t="str">
        <f t="shared" si="4"/>
        <v/>
      </c>
    </row>
    <row r="315" spans="2:9" ht="24.9" customHeight="1" x14ac:dyDescent="0.3">
      <c r="B315" s="19"/>
      <c r="C315" s="28"/>
      <c r="D315" s="26" t="str">
        <f>IF(C315="","",VLOOKUP(C315,PAINEL!$B$6:$D$1000,2,FALSE))</f>
        <v/>
      </c>
      <c r="E315" s="18" t="str">
        <f>IF(C315="","",VLOOKUP(C315,PAINEL!$B$6:$D$1000,3,FALSE))</f>
        <v/>
      </c>
      <c r="F315" s="28"/>
      <c r="G315" s="28"/>
      <c r="H315" s="29"/>
      <c r="I315" s="20" t="str">
        <f t="shared" si="4"/>
        <v/>
      </c>
    </row>
    <row r="316" spans="2:9" ht="24.9" customHeight="1" x14ac:dyDescent="0.3">
      <c r="B316" s="19"/>
      <c r="C316" s="28"/>
      <c r="D316" s="26" t="str">
        <f>IF(C316="","",VLOOKUP(C316,PAINEL!$B$6:$D$1000,2,FALSE))</f>
        <v/>
      </c>
      <c r="E316" s="18" t="str">
        <f>IF(C316="","",VLOOKUP(C316,PAINEL!$B$6:$D$1000,3,FALSE))</f>
        <v/>
      </c>
      <c r="F316" s="28"/>
      <c r="G316" s="28"/>
      <c r="H316" s="29"/>
      <c r="I316" s="20" t="str">
        <f t="shared" si="4"/>
        <v/>
      </c>
    </row>
    <row r="317" spans="2:9" ht="24.9" customHeight="1" x14ac:dyDescent="0.3">
      <c r="B317" s="19"/>
      <c r="C317" s="28"/>
      <c r="D317" s="26" t="str">
        <f>IF(C317="","",VLOOKUP(C317,PAINEL!$B$6:$D$1000,2,FALSE))</f>
        <v/>
      </c>
      <c r="E317" s="18" t="str">
        <f>IF(C317="","",VLOOKUP(C317,PAINEL!$B$6:$D$1000,3,FALSE))</f>
        <v/>
      </c>
      <c r="F317" s="28"/>
      <c r="G317" s="28"/>
      <c r="H317" s="29"/>
      <c r="I317" s="20" t="str">
        <f t="shared" si="4"/>
        <v/>
      </c>
    </row>
    <row r="318" spans="2:9" ht="24.9" customHeight="1" x14ac:dyDescent="0.3">
      <c r="B318" s="19"/>
      <c r="C318" s="28"/>
      <c r="D318" s="26" t="str">
        <f>IF(C318="","",VLOOKUP(C318,PAINEL!$B$6:$D$1000,2,FALSE))</f>
        <v/>
      </c>
      <c r="E318" s="18" t="str">
        <f>IF(C318="","",VLOOKUP(C318,PAINEL!$B$6:$D$1000,3,FALSE))</f>
        <v/>
      </c>
      <c r="F318" s="28"/>
      <c r="G318" s="28"/>
      <c r="H318" s="29"/>
      <c r="I318" s="20" t="str">
        <f t="shared" si="4"/>
        <v/>
      </c>
    </row>
    <row r="319" spans="2:9" ht="24.9" customHeight="1" x14ac:dyDescent="0.3">
      <c r="B319" s="19"/>
      <c r="C319" s="28"/>
      <c r="D319" s="26" t="str">
        <f>IF(C319="","",VLOOKUP(C319,PAINEL!$B$6:$D$1000,2,FALSE))</f>
        <v/>
      </c>
      <c r="E319" s="18" t="str">
        <f>IF(C319="","",VLOOKUP(C319,PAINEL!$B$6:$D$1000,3,FALSE))</f>
        <v/>
      </c>
      <c r="F319" s="28"/>
      <c r="G319" s="28"/>
      <c r="H319" s="29"/>
      <c r="I319" s="20" t="str">
        <f t="shared" si="4"/>
        <v/>
      </c>
    </row>
    <row r="320" spans="2:9" ht="24.9" customHeight="1" x14ac:dyDescent="0.3">
      <c r="B320" s="19"/>
      <c r="C320" s="28"/>
      <c r="D320" s="26" t="str">
        <f>IF(C320="","",VLOOKUP(C320,PAINEL!$B$6:$D$1000,2,FALSE))</f>
        <v/>
      </c>
      <c r="E320" s="18" t="str">
        <f>IF(C320="","",VLOOKUP(C320,PAINEL!$B$6:$D$1000,3,FALSE))</f>
        <v/>
      </c>
      <c r="F320" s="28"/>
      <c r="G320" s="28"/>
      <c r="H320" s="29"/>
      <c r="I320" s="20" t="str">
        <f t="shared" si="4"/>
        <v/>
      </c>
    </row>
    <row r="321" spans="2:9" ht="24.9" customHeight="1" x14ac:dyDescent="0.3">
      <c r="B321" s="19"/>
      <c r="C321" s="28"/>
      <c r="D321" s="26" t="str">
        <f>IF(C321="","",VLOOKUP(C321,PAINEL!$B$6:$D$1000,2,FALSE))</f>
        <v/>
      </c>
      <c r="E321" s="18" t="str">
        <f>IF(C321="","",VLOOKUP(C321,PAINEL!$B$6:$D$1000,3,FALSE))</f>
        <v/>
      </c>
      <c r="F321" s="28"/>
      <c r="G321" s="28"/>
      <c r="H321" s="29"/>
      <c r="I321" s="20" t="str">
        <f t="shared" si="4"/>
        <v/>
      </c>
    </row>
    <row r="322" spans="2:9" ht="24.9" customHeight="1" x14ac:dyDescent="0.3">
      <c r="B322" s="19"/>
      <c r="C322" s="28"/>
      <c r="D322" s="26" t="str">
        <f>IF(C322="","",VLOOKUP(C322,PAINEL!$B$6:$D$1000,2,FALSE))</f>
        <v/>
      </c>
      <c r="E322" s="18" t="str">
        <f>IF(C322="","",VLOOKUP(C322,PAINEL!$B$6:$D$1000,3,FALSE))</f>
        <v/>
      </c>
      <c r="F322" s="28"/>
      <c r="G322" s="28"/>
      <c r="H322" s="29"/>
      <c r="I322" s="20" t="str">
        <f t="shared" si="4"/>
        <v/>
      </c>
    </row>
    <row r="323" spans="2:9" ht="24.9" customHeight="1" x14ac:dyDescent="0.3">
      <c r="B323" s="19"/>
      <c r="C323" s="28"/>
      <c r="D323" s="26" t="str">
        <f>IF(C323="","",VLOOKUP(C323,PAINEL!$B$6:$D$1000,2,FALSE))</f>
        <v/>
      </c>
      <c r="E323" s="18" t="str">
        <f>IF(C323="","",VLOOKUP(C323,PAINEL!$B$6:$D$1000,3,FALSE))</f>
        <v/>
      </c>
      <c r="F323" s="28"/>
      <c r="G323" s="28"/>
      <c r="H323" s="29"/>
      <c r="I323" s="20" t="str">
        <f t="shared" si="4"/>
        <v/>
      </c>
    </row>
    <row r="324" spans="2:9" ht="24.9" customHeight="1" x14ac:dyDescent="0.3">
      <c r="B324" s="19"/>
      <c r="C324" s="28"/>
      <c r="D324" s="26" t="str">
        <f>IF(C324="","",VLOOKUP(C324,PAINEL!$B$6:$D$1000,2,FALSE))</f>
        <v/>
      </c>
      <c r="E324" s="18" t="str">
        <f>IF(C324="","",VLOOKUP(C324,PAINEL!$B$6:$D$1000,3,FALSE))</f>
        <v/>
      </c>
      <c r="F324" s="28"/>
      <c r="G324" s="28"/>
      <c r="H324" s="29"/>
      <c r="I324" s="20" t="str">
        <f t="shared" si="4"/>
        <v/>
      </c>
    </row>
    <row r="325" spans="2:9" ht="24.9" customHeight="1" x14ac:dyDescent="0.3">
      <c r="B325" s="19"/>
      <c r="C325" s="28"/>
      <c r="D325" s="26" t="str">
        <f>IF(C325="","",VLOOKUP(C325,PAINEL!$B$6:$D$1000,2,FALSE))</f>
        <v/>
      </c>
      <c r="E325" s="18" t="str">
        <f>IF(C325="","",VLOOKUP(C325,PAINEL!$B$6:$D$1000,3,FALSE))</f>
        <v/>
      </c>
      <c r="F325" s="28"/>
      <c r="G325" s="28"/>
      <c r="H325" s="29"/>
      <c r="I325" s="20" t="str">
        <f t="shared" si="4"/>
        <v/>
      </c>
    </row>
    <row r="326" spans="2:9" ht="24.9" customHeight="1" x14ac:dyDescent="0.3">
      <c r="B326" s="19"/>
      <c r="C326" s="28"/>
      <c r="D326" s="26" t="str">
        <f>IF(C326="","",VLOOKUP(C326,PAINEL!$B$6:$D$1000,2,FALSE))</f>
        <v/>
      </c>
      <c r="E326" s="18" t="str">
        <f>IF(C326="","",VLOOKUP(C326,PAINEL!$B$6:$D$1000,3,FALSE))</f>
        <v/>
      </c>
      <c r="F326" s="28"/>
      <c r="G326" s="28"/>
      <c r="H326" s="29"/>
      <c r="I326" s="20" t="str">
        <f t="shared" si="4"/>
        <v/>
      </c>
    </row>
    <row r="327" spans="2:9" ht="24.9" customHeight="1" x14ac:dyDescent="0.3">
      <c r="B327" s="19"/>
      <c r="C327" s="28"/>
      <c r="D327" s="26" t="str">
        <f>IF(C327="","",VLOOKUP(C327,PAINEL!$B$6:$D$1000,2,FALSE))</f>
        <v/>
      </c>
      <c r="E327" s="18" t="str">
        <f>IF(C327="","",VLOOKUP(C327,PAINEL!$B$6:$D$1000,3,FALSE))</f>
        <v/>
      </c>
      <c r="F327" s="28"/>
      <c r="G327" s="28"/>
      <c r="H327" s="29"/>
      <c r="I327" s="20" t="str">
        <f t="shared" ref="I327:I390" si="5">IF(B327="","",IFERROR(G327*H327,""))</f>
        <v/>
      </c>
    </row>
    <row r="328" spans="2:9" ht="24.9" customHeight="1" x14ac:dyDescent="0.3">
      <c r="B328" s="19"/>
      <c r="C328" s="28"/>
      <c r="D328" s="26" t="str">
        <f>IF(C328="","",VLOOKUP(C328,PAINEL!$B$6:$D$1000,2,FALSE))</f>
        <v/>
      </c>
      <c r="E328" s="18" t="str">
        <f>IF(C328="","",VLOOKUP(C328,PAINEL!$B$6:$D$1000,3,FALSE))</f>
        <v/>
      </c>
      <c r="F328" s="28"/>
      <c r="G328" s="28"/>
      <c r="H328" s="29"/>
      <c r="I328" s="20" t="str">
        <f t="shared" si="5"/>
        <v/>
      </c>
    </row>
    <row r="329" spans="2:9" ht="24.9" customHeight="1" x14ac:dyDescent="0.3">
      <c r="B329" s="19"/>
      <c r="C329" s="28"/>
      <c r="D329" s="26" t="str">
        <f>IF(C329="","",VLOOKUP(C329,PAINEL!$B$6:$D$1000,2,FALSE))</f>
        <v/>
      </c>
      <c r="E329" s="18" t="str">
        <f>IF(C329="","",VLOOKUP(C329,PAINEL!$B$6:$D$1000,3,FALSE))</f>
        <v/>
      </c>
      <c r="F329" s="28"/>
      <c r="G329" s="28"/>
      <c r="H329" s="29"/>
      <c r="I329" s="20" t="str">
        <f t="shared" si="5"/>
        <v/>
      </c>
    </row>
    <row r="330" spans="2:9" ht="24.9" customHeight="1" x14ac:dyDescent="0.3">
      <c r="B330" s="19"/>
      <c r="C330" s="28"/>
      <c r="D330" s="26" t="str">
        <f>IF(C330="","",VLOOKUP(C330,PAINEL!$B$6:$D$1000,2,FALSE))</f>
        <v/>
      </c>
      <c r="E330" s="18" t="str">
        <f>IF(C330="","",VLOOKUP(C330,PAINEL!$B$6:$D$1000,3,FALSE))</f>
        <v/>
      </c>
      <c r="F330" s="28"/>
      <c r="G330" s="28"/>
      <c r="H330" s="29"/>
      <c r="I330" s="20" t="str">
        <f t="shared" si="5"/>
        <v/>
      </c>
    </row>
    <row r="331" spans="2:9" ht="24.9" customHeight="1" x14ac:dyDescent="0.3">
      <c r="B331" s="19"/>
      <c r="C331" s="28"/>
      <c r="D331" s="26" t="str">
        <f>IF(C331="","",VLOOKUP(C331,PAINEL!$B$6:$D$1000,2,FALSE))</f>
        <v/>
      </c>
      <c r="E331" s="18" t="str">
        <f>IF(C331="","",VLOOKUP(C331,PAINEL!$B$6:$D$1000,3,FALSE))</f>
        <v/>
      </c>
      <c r="F331" s="28"/>
      <c r="G331" s="28"/>
      <c r="H331" s="29"/>
      <c r="I331" s="20" t="str">
        <f t="shared" si="5"/>
        <v/>
      </c>
    </row>
    <row r="332" spans="2:9" ht="24.9" customHeight="1" x14ac:dyDescent="0.3">
      <c r="B332" s="19"/>
      <c r="C332" s="28"/>
      <c r="D332" s="26" t="str">
        <f>IF(C332="","",VLOOKUP(C332,PAINEL!$B$6:$D$1000,2,FALSE))</f>
        <v/>
      </c>
      <c r="E332" s="18" t="str">
        <f>IF(C332="","",VLOOKUP(C332,PAINEL!$B$6:$D$1000,3,FALSE))</f>
        <v/>
      </c>
      <c r="F332" s="28"/>
      <c r="G332" s="28"/>
      <c r="H332" s="29"/>
      <c r="I332" s="20" t="str">
        <f t="shared" si="5"/>
        <v/>
      </c>
    </row>
    <row r="333" spans="2:9" ht="24.9" customHeight="1" x14ac:dyDescent="0.3">
      <c r="B333" s="19"/>
      <c r="C333" s="28"/>
      <c r="D333" s="26" t="str">
        <f>IF(C333="","",VLOOKUP(C333,PAINEL!$B$6:$D$1000,2,FALSE))</f>
        <v/>
      </c>
      <c r="E333" s="18" t="str">
        <f>IF(C333="","",VLOOKUP(C333,PAINEL!$B$6:$D$1000,3,FALSE))</f>
        <v/>
      </c>
      <c r="F333" s="28"/>
      <c r="G333" s="28"/>
      <c r="H333" s="29"/>
      <c r="I333" s="20" t="str">
        <f t="shared" si="5"/>
        <v/>
      </c>
    </row>
    <row r="334" spans="2:9" ht="24.9" customHeight="1" x14ac:dyDescent="0.3">
      <c r="B334" s="19"/>
      <c r="C334" s="28"/>
      <c r="D334" s="26" t="str">
        <f>IF(C334="","",VLOOKUP(C334,PAINEL!$B$6:$D$1000,2,FALSE))</f>
        <v/>
      </c>
      <c r="E334" s="18" t="str">
        <f>IF(C334="","",VLOOKUP(C334,PAINEL!$B$6:$D$1000,3,FALSE))</f>
        <v/>
      </c>
      <c r="F334" s="28"/>
      <c r="G334" s="28"/>
      <c r="H334" s="29"/>
      <c r="I334" s="20" t="str">
        <f t="shared" si="5"/>
        <v/>
      </c>
    </row>
    <row r="335" spans="2:9" ht="24.9" customHeight="1" x14ac:dyDescent="0.3">
      <c r="B335" s="19"/>
      <c r="C335" s="28"/>
      <c r="D335" s="26" t="str">
        <f>IF(C335="","",VLOOKUP(C335,PAINEL!$B$6:$D$1000,2,FALSE))</f>
        <v/>
      </c>
      <c r="E335" s="18" t="str">
        <f>IF(C335="","",VLOOKUP(C335,PAINEL!$B$6:$D$1000,3,FALSE))</f>
        <v/>
      </c>
      <c r="F335" s="28"/>
      <c r="G335" s="28"/>
      <c r="H335" s="29"/>
      <c r="I335" s="20" t="str">
        <f t="shared" si="5"/>
        <v/>
      </c>
    </row>
    <row r="336" spans="2:9" ht="24.9" customHeight="1" x14ac:dyDescent="0.3">
      <c r="B336" s="19"/>
      <c r="C336" s="28"/>
      <c r="D336" s="26" t="str">
        <f>IF(C336="","",VLOOKUP(C336,PAINEL!$B$6:$D$1000,2,FALSE))</f>
        <v/>
      </c>
      <c r="E336" s="18" t="str">
        <f>IF(C336="","",VLOOKUP(C336,PAINEL!$B$6:$D$1000,3,FALSE))</f>
        <v/>
      </c>
      <c r="F336" s="28"/>
      <c r="G336" s="28"/>
      <c r="H336" s="29"/>
      <c r="I336" s="20" t="str">
        <f t="shared" si="5"/>
        <v/>
      </c>
    </row>
    <row r="337" spans="2:9" ht="24.9" customHeight="1" x14ac:dyDescent="0.3">
      <c r="B337" s="19"/>
      <c r="C337" s="28"/>
      <c r="D337" s="26" t="str">
        <f>IF(C337="","",VLOOKUP(C337,PAINEL!$B$6:$D$1000,2,FALSE))</f>
        <v/>
      </c>
      <c r="E337" s="18" t="str">
        <f>IF(C337="","",VLOOKUP(C337,PAINEL!$B$6:$D$1000,3,FALSE))</f>
        <v/>
      </c>
      <c r="F337" s="28"/>
      <c r="G337" s="28"/>
      <c r="H337" s="29"/>
      <c r="I337" s="20" t="str">
        <f t="shared" si="5"/>
        <v/>
      </c>
    </row>
    <row r="338" spans="2:9" ht="24.9" customHeight="1" x14ac:dyDescent="0.3">
      <c r="B338" s="19"/>
      <c r="C338" s="28"/>
      <c r="D338" s="26" t="str">
        <f>IF(C338="","",VLOOKUP(C338,PAINEL!$B$6:$D$1000,2,FALSE))</f>
        <v/>
      </c>
      <c r="E338" s="18" t="str">
        <f>IF(C338="","",VLOOKUP(C338,PAINEL!$B$6:$D$1000,3,FALSE))</f>
        <v/>
      </c>
      <c r="F338" s="28"/>
      <c r="G338" s="28"/>
      <c r="H338" s="29"/>
      <c r="I338" s="20" t="str">
        <f t="shared" si="5"/>
        <v/>
      </c>
    </row>
    <row r="339" spans="2:9" ht="24.9" customHeight="1" x14ac:dyDescent="0.3">
      <c r="B339" s="19"/>
      <c r="C339" s="28"/>
      <c r="D339" s="26" t="str">
        <f>IF(C339="","",VLOOKUP(C339,PAINEL!$B$6:$D$1000,2,FALSE))</f>
        <v/>
      </c>
      <c r="E339" s="18" t="str">
        <f>IF(C339="","",VLOOKUP(C339,PAINEL!$B$6:$D$1000,3,FALSE))</f>
        <v/>
      </c>
      <c r="F339" s="28"/>
      <c r="G339" s="28"/>
      <c r="H339" s="29"/>
      <c r="I339" s="20" t="str">
        <f t="shared" si="5"/>
        <v/>
      </c>
    </row>
    <row r="340" spans="2:9" ht="24.9" customHeight="1" x14ac:dyDescent="0.3">
      <c r="B340" s="19"/>
      <c r="C340" s="28"/>
      <c r="D340" s="26" t="str">
        <f>IF(C340="","",VLOOKUP(C340,PAINEL!$B$6:$D$1000,2,FALSE))</f>
        <v/>
      </c>
      <c r="E340" s="18" t="str">
        <f>IF(C340="","",VLOOKUP(C340,PAINEL!$B$6:$D$1000,3,FALSE))</f>
        <v/>
      </c>
      <c r="F340" s="28"/>
      <c r="G340" s="28"/>
      <c r="H340" s="29"/>
      <c r="I340" s="20" t="str">
        <f t="shared" si="5"/>
        <v/>
      </c>
    </row>
    <row r="341" spans="2:9" ht="24.9" customHeight="1" x14ac:dyDescent="0.3">
      <c r="B341" s="19"/>
      <c r="C341" s="28"/>
      <c r="D341" s="26" t="str">
        <f>IF(C341="","",VLOOKUP(C341,PAINEL!$B$6:$D$1000,2,FALSE))</f>
        <v/>
      </c>
      <c r="E341" s="18" t="str">
        <f>IF(C341="","",VLOOKUP(C341,PAINEL!$B$6:$D$1000,3,FALSE))</f>
        <v/>
      </c>
      <c r="F341" s="28"/>
      <c r="G341" s="28"/>
      <c r="H341" s="29"/>
      <c r="I341" s="20" t="str">
        <f t="shared" si="5"/>
        <v/>
      </c>
    </row>
    <row r="342" spans="2:9" ht="24.9" customHeight="1" x14ac:dyDescent="0.3">
      <c r="B342" s="19"/>
      <c r="C342" s="28"/>
      <c r="D342" s="26" t="str">
        <f>IF(C342="","",VLOOKUP(C342,PAINEL!$B$6:$D$1000,2,FALSE))</f>
        <v/>
      </c>
      <c r="E342" s="18" t="str">
        <f>IF(C342="","",VLOOKUP(C342,PAINEL!$B$6:$D$1000,3,FALSE))</f>
        <v/>
      </c>
      <c r="F342" s="28"/>
      <c r="G342" s="28"/>
      <c r="H342" s="29"/>
      <c r="I342" s="20" t="str">
        <f t="shared" si="5"/>
        <v/>
      </c>
    </row>
    <row r="343" spans="2:9" ht="24.9" customHeight="1" x14ac:dyDescent="0.3">
      <c r="B343" s="19"/>
      <c r="C343" s="28"/>
      <c r="D343" s="26" t="str">
        <f>IF(C343="","",VLOOKUP(C343,PAINEL!$B$6:$D$1000,2,FALSE))</f>
        <v/>
      </c>
      <c r="E343" s="18" t="str">
        <f>IF(C343="","",VLOOKUP(C343,PAINEL!$B$6:$D$1000,3,FALSE))</f>
        <v/>
      </c>
      <c r="F343" s="28"/>
      <c r="G343" s="28"/>
      <c r="H343" s="29"/>
      <c r="I343" s="20" t="str">
        <f t="shared" si="5"/>
        <v/>
      </c>
    </row>
    <row r="344" spans="2:9" ht="24.9" customHeight="1" x14ac:dyDescent="0.3">
      <c r="B344" s="19"/>
      <c r="C344" s="28"/>
      <c r="D344" s="26" t="str">
        <f>IF(C344="","",VLOOKUP(C344,PAINEL!$B$6:$D$1000,2,FALSE))</f>
        <v/>
      </c>
      <c r="E344" s="18" t="str">
        <f>IF(C344="","",VLOOKUP(C344,PAINEL!$B$6:$D$1000,3,FALSE))</f>
        <v/>
      </c>
      <c r="F344" s="28"/>
      <c r="G344" s="28"/>
      <c r="H344" s="29"/>
      <c r="I344" s="20" t="str">
        <f t="shared" si="5"/>
        <v/>
      </c>
    </row>
    <row r="345" spans="2:9" ht="24.9" customHeight="1" x14ac:dyDescent="0.3">
      <c r="B345" s="19"/>
      <c r="C345" s="28"/>
      <c r="D345" s="26" t="str">
        <f>IF(C345="","",VLOOKUP(C345,PAINEL!$B$6:$D$1000,2,FALSE))</f>
        <v/>
      </c>
      <c r="E345" s="18" t="str">
        <f>IF(C345="","",VLOOKUP(C345,PAINEL!$B$6:$D$1000,3,FALSE))</f>
        <v/>
      </c>
      <c r="F345" s="28"/>
      <c r="G345" s="28"/>
      <c r="H345" s="29"/>
      <c r="I345" s="20" t="str">
        <f t="shared" si="5"/>
        <v/>
      </c>
    </row>
    <row r="346" spans="2:9" ht="24.9" customHeight="1" x14ac:dyDescent="0.3">
      <c r="B346" s="19"/>
      <c r="C346" s="28"/>
      <c r="D346" s="26" t="str">
        <f>IF(C346="","",VLOOKUP(C346,PAINEL!$B$6:$D$1000,2,FALSE))</f>
        <v/>
      </c>
      <c r="E346" s="18" t="str">
        <f>IF(C346="","",VLOOKUP(C346,PAINEL!$B$6:$D$1000,3,FALSE))</f>
        <v/>
      </c>
      <c r="F346" s="28"/>
      <c r="G346" s="28"/>
      <c r="H346" s="29"/>
      <c r="I346" s="20" t="str">
        <f t="shared" si="5"/>
        <v/>
      </c>
    </row>
    <row r="347" spans="2:9" ht="24.9" customHeight="1" x14ac:dyDescent="0.3">
      <c r="B347" s="19"/>
      <c r="C347" s="28"/>
      <c r="D347" s="26" t="str">
        <f>IF(C347="","",VLOOKUP(C347,PAINEL!$B$6:$D$1000,2,FALSE))</f>
        <v/>
      </c>
      <c r="E347" s="18" t="str">
        <f>IF(C347="","",VLOOKUP(C347,PAINEL!$B$6:$D$1000,3,FALSE))</f>
        <v/>
      </c>
      <c r="F347" s="28"/>
      <c r="G347" s="28"/>
      <c r="H347" s="29"/>
      <c r="I347" s="20" t="str">
        <f t="shared" si="5"/>
        <v/>
      </c>
    </row>
    <row r="348" spans="2:9" ht="24.9" customHeight="1" x14ac:dyDescent="0.3">
      <c r="B348" s="19"/>
      <c r="C348" s="28"/>
      <c r="D348" s="26" t="str">
        <f>IF(C348="","",VLOOKUP(C348,PAINEL!$B$6:$D$1000,2,FALSE))</f>
        <v/>
      </c>
      <c r="E348" s="18" t="str">
        <f>IF(C348="","",VLOOKUP(C348,PAINEL!$B$6:$D$1000,3,FALSE))</f>
        <v/>
      </c>
      <c r="F348" s="28"/>
      <c r="G348" s="28"/>
      <c r="H348" s="29"/>
      <c r="I348" s="20" t="str">
        <f t="shared" si="5"/>
        <v/>
      </c>
    </row>
    <row r="349" spans="2:9" ht="24.9" customHeight="1" x14ac:dyDescent="0.3">
      <c r="B349" s="19"/>
      <c r="C349" s="28"/>
      <c r="D349" s="26" t="str">
        <f>IF(C349="","",VLOOKUP(C349,PAINEL!$B$6:$D$1000,2,FALSE))</f>
        <v/>
      </c>
      <c r="E349" s="18" t="str">
        <f>IF(C349="","",VLOOKUP(C349,PAINEL!$B$6:$D$1000,3,FALSE))</f>
        <v/>
      </c>
      <c r="F349" s="28"/>
      <c r="G349" s="28"/>
      <c r="H349" s="29"/>
      <c r="I349" s="20" t="str">
        <f t="shared" si="5"/>
        <v/>
      </c>
    </row>
    <row r="350" spans="2:9" ht="24.9" customHeight="1" x14ac:dyDescent="0.3">
      <c r="B350" s="19"/>
      <c r="C350" s="28"/>
      <c r="D350" s="26" t="str">
        <f>IF(C350="","",VLOOKUP(C350,PAINEL!$B$6:$D$1000,2,FALSE))</f>
        <v/>
      </c>
      <c r="E350" s="18" t="str">
        <f>IF(C350="","",VLOOKUP(C350,PAINEL!$B$6:$D$1000,3,FALSE))</f>
        <v/>
      </c>
      <c r="F350" s="28"/>
      <c r="G350" s="28"/>
      <c r="H350" s="29"/>
      <c r="I350" s="20" t="str">
        <f t="shared" si="5"/>
        <v/>
      </c>
    </row>
    <row r="351" spans="2:9" ht="24.9" customHeight="1" x14ac:dyDescent="0.3">
      <c r="B351" s="19"/>
      <c r="C351" s="28"/>
      <c r="D351" s="26" t="str">
        <f>IF(C351="","",VLOOKUP(C351,PAINEL!$B$6:$D$1000,2,FALSE))</f>
        <v/>
      </c>
      <c r="E351" s="18" t="str">
        <f>IF(C351="","",VLOOKUP(C351,PAINEL!$B$6:$D$1000,3,FALSE))</f>
        <v/>
      </c>
      <c r="F351" s="28"/>
      <c r="G351" s="28"/>
      <c r="H351" s="29"/>
      <c r="I351" s="20" t="str">
        <f t="shared" si="5"/>
        <v/>
      </c>
    </row>
    <row r="352" spans="2:9" ht="24.9" customHeight="1" x14ac:dyDescent="0.3">
      <c r="B352" s="19"/>
      <c r="C352" s="28"/>
      <c r="D352" s="26" t="str">
        <f>IF(C352="","",VLOOKUP(C352,PAINEL!$B$6:$D$1000,2,FALSE))</f>
        <v/>
      </c>
      <c r="E352" s="18" t="str">
        <f>IF(C352="","",VLOOKUP(C352,PAINEL!$B$6:$D$1000,3,FALSE))</f>
        <v/>
      </c>
      <c r="F352" s="28"/>
      <c r="G352" s="28"/>
      <c r="H352" s="29"/>
      <c r="I352" s="20" t="str">
        <f t="shared" si="5"/>
        <v/>
      </c>
    </row>
    <row r="353" spans="2:9" ht="24.9" customHeight="1" x14ac:dyDescent="0.3">
      <c r="B353" s="19"/>
      <c r="C353" s="28"/>
      <c r="D353" s="26" t="str">
        <f>IF(C353="","",VLOOKUP(C353,PAINEL!$B$6:$D$1000,2,FALSE))</f>
        <v/>
      </c>
      <c r="E353" s="18" t="str">
        <f>IF(C353="","",VLOOKUP(C353,PAINEL!$B$6:$D$1000,3,FALSE))</f>
        <v/>
      </c>
      <c r="F353" s="28"/>
      <c r="G353" s="28"/>
      <c r="H353" s="29"/>
      <c r="I353" s="20" t="str">
        <f t="shared" si="5"/>
        <v/>
      </c>
    </row>
    <row r="354" spans="2:9" ht="24.9" customHeight="1" x14ac:dyDescent="0.3">
      <c r="B354" s="19"/>
      <c r="C354" s="28"/>
      <c r="D354" s="26" t="str">
        <f>IF(C354="","",VLOOKUP(C354,PAINEL!$B$6:$D$1000,2,FALSE))</f>
        <v/>
      </c>
      <c r="E354" s="18" t="str">
        <f>IF(C354="","",VLOOKUP(C354,PAINEL!$B$6:$D$1000,3,FALSE))</f>
        <v/>
      </c>
      <c r="F354" s="28"/>
      <c r="G354" s="28"/>
      <c r="H354" s="29"/>
      <c r="I354" s="20" t="str">
        <f t="shared" si="5"/>
        <v/>
      </c>
    </row>
    <row r="355" spans="2:9" ht="24.9" customHeight="1" x14ac:dyDescent="0.3">
      <c r="B355" s="19"/>
      <c r="C355" s="28"/>
      <c r="D355" s="26" t="str">
        <f>IF(C355="","",VLOOKUP(C355,PAINEL!$B$6:$D$1000,2,FALSE))</f>
        <v/>
      </c>
      <c r="E355" s="18" t="str">
        <f>IF(C355="","",VLOOKUP(C355,PAINEL!$B$6:$D$1000,3,FALSE))</f>
        <v/>
      </c>
      <c r="F355" s="28"/>
      <c r="G355" s="28"/>
      <c r="H355" s="29"/>
      <c r="I355" s="20" t="str">
        <f t="shared" si="5"/>
        <v/>
      </c>
    </row>
    <row r="356" spans="2:9" ht="24.9" customHeight="1" x14ac:dyDescent="0.3">
      <c r="B356" s="19"/>
      <c r="C356" s="28"/>
      <c r="D356" s="26" t="str">
        <f>IF(C356="","",VLOOKUP(C356,PAINEL!$B$6:$D$1000,2,FALSE))</f>
        <v/>
      </c>
      <c r="E356" s="18" t="str">
        <f>IF(C356="","",VLOOKUP(C356,PAINEL!$B$6:$D$1000,3,FALSE))</f>
        <v/>
      </c>
      <c r="F356" s="28"/>
      <c r="G356" s="28"/>
      <c r="H356" s="29"/>
      <c r="I356" s="20" t="str">
        <f t="shared" si="5"/>
        <v/>
      </c>
    </row>
    <row r="357" spans="2:9" ht="24.9" customHeight="1" x14ac:dyDescent="0.3">
      <c r="B357" s="19"/>
      <c r="C357" s="28"/>
      <c r="D357" s="26" t="str">
        <f>IF(C357="","",VLOOKUP(C357,PAINEL!$B$6:$D$1000,2,FALSE))</f>
        <v/>
      </c>
      <c r="E357" s="18" t="str">
        <f>IF(C357="","",VLOOKUP(C357,PAINEL!$B$6:$D$1000,3,FALSE))</f>
        <v/>
      </c>
      <c r="F357" s="28"/>
      <c r="G357" s="28"/>
      <c r="H357" s="29"/>
      <c r="I357" s="20" t="str">
        <f t="shared" si="5"/>
        <v/>
      </c>
    </row>
    <row r="358" spans="2:9" ht="24.9" customHeight="1" x14ac:dyDescent="0.3">
      <c r="B358" s="19"/>
      <c r="C358" s="28"/>
      <c r="D358" s="26" t="str">
        <f>IF(C358="","",VLOOKUP(C358,PAINEL!$B$6:$D$1000,2,FALSE))</f>
        <v/>
      </c>
      <c r="E358" s="18" t="str">
        <f>IF(C358="","",VLOOKUP(C358,PAINEL!$B$6:$D$1000,3,FALSE))</f>
        <v/>
      </c>
      <c r="F358" s="28"/>
      <c r="G358" s="28"/>
      <c r="H358" s="29"/>
      <c r="I358" s="20" t="str">
        <f t="shared" si="5"/>
        <v/>
      </c>
    </row>
    <row r="359" spans="2:9" ht="24.9" customHeight="1" x14ac:dyDescent="0.3">
      <c r="B359" s="19"/>
      <c r="C359" s="28"/>
      <c r="D359" s="26" t="str">
        <f>IF(C359="","",VLOOKUP(C359,PAINEL!$B$6:$D$1000,2,FALSE))</f>
        <v/>
      </c>
      <c r="E359" s="18" t="str">
        <f>IF(C359="","",VLOOKUP(C359,PAINEL!$B$6:$D$1000,3,FALSE))</f>
        <v/>
      </c>
      <c r="F359" s="28"/>
      <c r="G359" s="28"/>
      <c r="H359" s="29"/>
      <c r="I359" s="20" t="str">
        <f t="shared" si="5"/>
        <v/>
      </c>
    </row>
    <row r="360" spans="2:9" ht="24.9" customHeight="1" x14ac:dyDescent="0.3">
      <c r="B360" s="19"/>
      <c r="C360" s="28"/>
      <c r="D360" s="26" t="str">
        <f>IF(C360="","",VLOOKUP(C360,PAINEL!$B$6:$D$1000,2,FALSE))</f>
        <v/>
      </c>
      <c r="E360" s="18" t="str">
        <f>IF(C360="","",VLOOKUP(C360,PAINEL!$B$6:$D$1000,3,FALSE))</f>
        <v/>
      </c>
      <c r="F360" s="28"/>
      <c r="G360" s="28"/>
      <c r="H360" s="29"/>
      <c r="I360" s="20" t="str">
        <f t="shared" si="5"/>
        <v/>
      </c>
    </row>
    <row r="361" spans="2:9" ht="24.9" customHeight="1" x14ac:dyDescent="0.3">
      <c r="B361" s="19"/>
      <c r="C361" s="28"/>
      <c r="D361" s="26" t="str">
        <f>IF(C361="","",VLOOKUP(C361,PAINEL!$B$6:$D$1000,2,FALSE))</f>
        <v/>
      </c>
      <c r="E361" s="18" t="str">
        <f>IF(C361="","",VLOOKUP(C361,PAINEL!$B$6:$D$1000,3,FALSE))</f>
        <v/>
      </c>
      <c r="F361" s="28"/>
      <c r="G361" s="28"/>
      <c r="H361" s="29"/>
      <c r="I361" s="20" t="str">
        <f t="shared" si="5"/>
        <v/>
      </c>
    </row>
    <row r="362" spans="2:9" ht="24.9" customHeight="1" x14ac:dyDescent="0.3">
      <c r="B362" s="19"/>
      <c r="C362" s="28"/>
      <c r="D362" s="26" t="str">
        <f>IF(C362="","",VLOOKUP(C362,PAINEL!$B$6:$D$1000,2,FALSE))</f>
        <v/>
      </c>
      <c r="E362" s="18" t="str">
        <f>IF(C362="","",VLOOKUP(C362,PAINEL!$B$6:$D$1000,3,FALSE))</f>
        <v/>
      </c>
      <c r="F362" s="28"/>
      <c r="G362" s="28"/>
      <c r="H362" s="29"/>
      <c r="I362" s="20" t="str">
        <f t="shared" si="5"/>
        <v/>
      </c>
    </row>
    <row r="363" spans="2:9" ht="24.9" customHeight="1" x14ac:dyDescent="0.3">
      <c r="B363" s="19"/>
      <c r="C363" s="28"/>
      <c r="D363" s="26" t="str">
        <f>IF(C363="","",VLOOKUP(C363,PAINEL!$B$6:$D$1000,2,FALSE))</f>
        <v/>
      </c>
      <c r="E363" s="18" t="str">
        <f>IF(C363="","",VLOOKUP(C363,PAINEL!$B$6:$D$1000,3,FALSE))</f>
        <v/>
      </c>
      <c r="F363" s="28"/>
      <c r="G363" s="28"/>
      <c r="H363" s="29"/>
      <c r="I363" s="20" t="str">
        <f t="shared" si="5"/>
        <v/>
      </c>
    </row>
    <row r="364" spans="2:9" ht="24.9" customHeight="1" x14ac:dyDescent="0.3">
      <c r="B364" s="19"/>
      <c r="C364" s="28"/>
      <c r="D364" s="26" t="str">
        <f>IF(C364="","",VLOOKUP(C364,PAINEL!$B$6:$D$1000,2,FALSE))</f>
        <v/>
      </c>
      <c r="E364" s="18" t="str">
        <f>IF(C364="","",VLOOKUP(C364,PAINEL!$B$6:$D$1000,3,FALSE))</f>
        <v/>
      </c>
      <c r="F364" s="28"/>
      <c r="G364" s="28"/>
      <c r="H364" s="29"/>
      <c r="I364" s="20" t="str">
        <f t="shared" si="5"/>
        <v/>
      </c>
    </row>
    <row r="365" spans="2:9" ht="24.9" customHeight="1" x14ac:dyDescent="0.3">
      <c r="B365" s="19"/>
      <c r="C365" s="28"/>
      <c r="D365" s="26" t="str">
        <f>IF(C365="","",VLOOKUP(C365,PAINEL!$B$6:$D$1000,2,FALSE))</f>
        <v/>
      </c>
      <c r="E365" s="18" t="str">
        <f>IF(C365="","",VLOOKUP(C365,PAINEL!$B$6:$D$1000,3,FALSE))</f>
        <v/>
      </c>
      <c r="F365" s="28"/>
      <c r="G365" s="28"/>
      <c r="H365" s="29"/>
      <c r="I365" s="20" t="str">
        <f t="shared" si="5"/>
        <v/>
      </c>
    </row>
    <row r="366" spans="2:9" ht="24.9" customHeight="1" x14ac:dyDescent="0.3">
      <c r="B366" s="19"/>
      <c r="C366" s="28"/>
      <c r="D366" s="26" t="str">
        <f>IF(C366="","",VLOOKUP(C366,PAINEL!$B$6:$D$1000,2,FALSE))</f>
        <v/>
      </c>
      <c r="E366" s="18" t="str">
        <f>IF(C366="","",VLOOKUP(C366,PAINEL!$B$6:$D$1000,3,FALSE))</f>
        <v/>
      </c>
      <c r="F366" s="28"/>
      <c r="G366" s="28"/>
      <c r="H366" s="29"/>
      <c r="I366" s="20" t="str">
        <f t="shared" si="5"/>
        <v/>
      </c>
    </row>
    <row r="367" spans="2:9" ht="24.9" customHeight="1" x14ac:dyDescent="0.3">
      <c r="B367" s="19"/>
      <c r="C367" s="28"/>
      <c r="D367" s="26" t="str">
        <f>IF(C367="","",VLOOKUP(C367,PAINEL!$B$6:$D$1000,2,FALSE))</f>
        <v/>
      </c>
      <c r="E367" s="18" t="str">
        <f>IF(C367="","",VLOOKUP(C367,PAINEL!$B$6:$D$1000,3,FALSE))</f>
        <v/>
      </c>
      <c r="F367" s="28"/>
      <c r="G367" s="28"/>
      <c r="H367" s="29"/>
      <c r="I367" s="20" t="str">
        <f t="shared" si="5"/>
        <v/>
      </c>
    </row>
    <row r="368" spans="2:9" ht="24.9" customHeight="1" x14ac:dyDescent="0.3">
      <c r="B368" s="19"/>
      <c r="C368" s="28"/>
      <c r="D368" s="26" t="str">
        <f>IF(C368="","",VLOOKUP(C368,PAINEL!$B$6:$D$1000,2,FALSE))</f>
        <v/>
      </c>
      <c r="E368" s="18" t="str">
        <f>IF(C368="","",VLOOKUP(C368,PAINEL!$B$6:$D$1000,3,FALSE))</f>
        <v/>
      </c>
      <c r="F368" s="28"/>
      <c r="G368" s="28"/>
      <c r="H368" s="29"/>
      <c r="I368" s="20" t="str">
        <f t="shared" si="5"/>
        <v/>
      </c>
    </row>
    <row r="369" spans="2:9" ht="24.9" customHeight="1" x14ac:dyDescent="0.3">
      <c r="B369" s="19"/>
      <c r="C369" s="28"/>
      <c r="D369" s="26" t="str">
        <f>IF(C369="","",VLOOKUP(C369,PAINEL!$B$6:$D$1000,2,FALSE))</f>
        <v/>
      </c>
      <c r="E369" s="18" t="str">
        <f>IF(C369="","",VLOOKUP(C369,PAINEL!$B$6:$D$1000,3,FALSE))</f>
        <v/>
      </c>
      <c r="F369" s="28"/>
      <c r="G369" s="28"/>
      <c r="H369" s="29"/>
      <c r="I369" s="20" t="str">
        <f t="shared" si="5"/>
        <v/>
      </c>
    </row>
    <row r="370" spans="2:9" ht="24.9" customHeight="1" x14ac:dyDescent="0.3">
      <c r="B370" s="19"/>
      <c r="C370" s="28"/>
      <c r="D370" s="26" t="str">
        <f>IF(C370="","",VLOOKUP(C370,PAINEL!$B$6:$D$1000,2,FALSE))</f>
        <v/>
      </c>
      <c r="E370" s="18" t="str">
        <f>IF(C370="","",VLOOKUP(C370,PAINEL!$B$6:$D$1000,3,FALSE))</f>
        <v/>
      </c>
      <c r="F370" s="28"/>
      <c r="G370" s="28"/>
      <c r="H370" s="29"/>
      <c r="I370" s="20" t="str">
        <f t="shared" si="5"/>
        <v/>
      </c>
    </row>
    <row r="371" spans="2:9" ht="24.9" customHeight="1" x14ac:dyDescent="0.3">
      <c r="B371" s="19"/>
      <c r="C371" s="28"/>
      <c r="D371" s="26" t="str">
        <f>IF(C371="","",VLOOKUP(C371,PAINEL!$B$6:$D$1000,2,FALSE))</f>
        <v/>
      </c>
      <c r="E371" s="18" t="str">
        <f>IF(C371="","",VLOOKUP(C371,PAINEL!$B$6:$D$1000,3,FALSE))</f>
        <v/>
      </c>
      <c r="F371" s="28"/>
      <c r="G371" s="28"/>
      <c r="H371" s="29"/>
      <c r="I371" s="20" t="str">
        <f t="shared" si="5"/>
        <v/>
      </c>
    </row>
    <row r="372" spans="2:9" ht="24.9" customHeight="1" x14ac:dyDescent="0.3">
      <c r="B372" s="19"/>
      <c r="C372" s="28"/>
      <c r="D372" s="26" t="str">
        <f>IF(C372="","",VLOOKUP(C372,PAINEL!$B$6:$D$1000,2,FALSE))</f>
        <v/>
      </c>
      <c r="E372" s="18" t="str">
        <f>IF(C372="","",VLOOKUP(C372,PAINEL!$B$6:$D$1000,3,FALSE))</f>
        <v/>
      </c>
      <c r="F372" s="28"/>
      <c r="G372" s="28"/>
      <c r="H372" s="29"/>
      <c r="I372" s="20" t="str">
        <f t="shared" si="5"/>
        <v/>
      </c>
    </row>
    <row r="373" spans="2:9" ht="24.9" customHeight="1" x14ac:dyDescent="0.3">
      <c r="B373" s="19"/>
      <c r="C373" s="28"/>
      <c r="D373" s="26" t="str">
        <f>IF(C373="","",VLOOKUP(C373,PAINEL!$B$6:$D$1000,2,FALSE))</f>
        <v/>
      </c>
      <c r="E373" s="18" t="str">
        <f>IF(C373="","",VLOOKUP(C373,PAINEL!$B$6:$D$1000,3,FALSE))</f>
        <v/>
      </c>
      <c r="F373" s="28"/>
      <c r="G373" s="28"/>
      <c r="H373" s="29"/>
      <c r="I373" s="20" t="str">
        <f t="shared" si="5"/>
        <v/>
      </c>
    </row>
    <row r="374" spans="2:9" ht="24.9" customHeight="1" x14ac:dyDescent="0.3">
      <c r="B374" s="19"/>
      <c r="C374" s="28"/>
      <c r="D374" s="26" t="str">
        <f>IF(C374="","",VLOOKUP(C374,PAINEL!$B$6:$D$1000,2,FALSE))</f>
        <v/>
      </c>
      <c r="E374" s="18" t="str">
        <f>IF(C374="","",VLOOKUP(C374,PAINEL!$B$6:$D$1000,3,FALSE))</f>
        <v/>
      </c>
      <c r="F374" s="28"/>
      <c r="G374" s="28"/>
      <c r="H374" s="29"/>
      <c r="I374" s="20" t="str">
        <f t="shared" si="5"/>
        <v/>
      </c>
    </row>
    <row r="375" spans="2:9" ht="24.9" customHeight="1" x14ac:dyDescent="0.3">
      <c r="B375" s="19"/>
      <c r="C375" s="28"/>
      <c r="D375" s="26" t="str">
        <f>IF(C375="","",VLOOKUP(C375,PAINEL!$B$6:$D$1000,2,FALSE))</f>
        <v/>
      </c>
      <c r="E375" s="18" t="str">
        <f>IF(C375="","",VLOOKUP(C375,PAINEL!$B$6:$D$1000,3,FALSE))</f>
        <v/>
      </c>
      <c r="F375" s="28"/>
      <c r="G375" s="28"/>
      <c r="H375" s="29"/>
      <c r="I375" s="20" t="str">
        <f t="shared" si="5"/>
        <v/>
      </c>
    </row>
    <row r="376" spans="2:9" ht="24.9" customHeight="1" x14ac:dyDescent="0.3">
      <c r="B376" s="19"/>
      <c r="C376" s="28"/>
      <c r="D376" s="26" t="str">
        <f>IF(C376="","",VLOOKUP(C376,PAINEL!$B$6:$D$1000,2,FALSE))</f>
        <v/>
      </c>
      <c r="E376" s="18" t="str">
        <f>IF(C376="","",VLOOKUP(C376,PAINEL!$B$6:$D$1000,3,FALSE))</f>
        <v/>
      </c>
      <c r="F376" s="28"/>
      <c r="G376" s="28"/>
      <c r="H376" s="29"/>
      <c r="I376" s="20" t="str">
        <f t="shared" si="5"/>
        <v/>
      </c>
    </row>
    <row r="377" spans="2:9" ht="24.9" customHeight="1" x14ac:dyDescent="0.3">
      <c r="B377" s="19"/>
      <c r="C377" s="28"/>
      <c r="D377" s="26" t="str">
        <f>IF(C377="","",VLOOKUP(C377,PAINEL!$B$6:$D$1000,2,FALSE))</f>
        <v/>
      </c>
      <c r="E377" s="18" t="str">
        <f>IF(C377="","",VLOOKUP(C377,PAINEL!$B$6:$D$1000,3,FALSE))</f>
        <v/>
      </c>
      <c r="F377" s="28"/>
      <c r="G377" s="28"/>
      <c r="H377" s="29"/>
      <c r="I377" s="20" t="str">
        <f t="shared" si="5"/>
        <v/>
      </c>
    </row>
    <row r="378" spans="2:9" ht="24.9" customHeight="1" x14ac:dyDescent="0.3">
      <c r="B378" s="19"/>
      <c r="C378" s="28"/>
      <c r="D378" s="26" t="str">
        <f>IF(C378="","",VLOOKUP(C378,PAINEL!$B$6:$D$1000,2,FALSE))</f>
        <v/>
      </c>
      <c r="E378" s="18" t="str">
        <f>IF(C378="","",VLOOKUP(C378,PAINEL!$B$6:$D$1000,3,FALSE))</f>
        <v/>
      </c>
      <c r="F378" s="28"/>
      <c r="G378" s="28"/>
      <c r="H378" s="29"/>
      <c r="I378" s="20" t="str">
        <f t="shared" si="5"/>
        <v/>
      </c>
    </row>
    <row r="379" spans="2:9" ht="24.9" customHeight="1" x14ac:dyDescent="0.3">
      <c r="B379" s="19"/>
      <c r="C379" s="28"/>
      <c r="D379" s="26" t="str">
        <f>IF(C379="","",VLOOKUP(C379,PAINEL!$B$6:$D$1000,2,FALSE))</f>
        <v/>
      </c>
      <c r="E379" s="18" t="str">
        <f>IF(C379="","",VLOOKUP(C379,PAINEL!$B$6:$D$1000,3,FALSE))</f>
        <v/>
      </c>
      <c r="F379" s="28"/>
      <c r="G379" s="28"/>
      <c r="H379" s="29"/>
      <c r="I379" s="20" t="str">
        <f t="shared" si="5"/>
        <v/>
      </c>
    </row>
    <row r="380" spans="2:9" ht="24.9" customHeight="1" x14ac:dyDescent="0.3">
      <c r="B380" s="19"/>
      <c r="C380" s="28"/>
      <c r="D380" s="26" t="str">
        <f>IF(C380="","",VLOOKUP(C380,PAINEL!$B$6:$D$1000,2,FALSE))</f>
        <v/>
      </c>
      <c r="E380" s="18" t="str">
        <f>IF(C380="","",VLOOKUP(C380,PAINEL!$B$6:$D$1000,3,FALSE))</f>
        <v/>
      </c>
      <c r="F380" s="28"/>
      <c r="G380" s="28"/>
      <c r="H380" s="29"/>
      <c r="I380" s="20" t="str">
        <f t="shared" si="5"/>
        <v/>
      </c>
    </row>
    <row r="381" spans="2:9" ht="24.9" customHeight="1" x14ac:dyDescent="0.3">
      <c r="B381" s="19"/>
      <c r="C381" s="28"/>
      <c r="D381" s="26" t="str">
        <f>IF(C381="","",VLOOKUP(C381,PAINEL!$B$6:$D$1000,2,FALSE))</f>
        <v/>
      </c>
      <c r="E381" s="18" t="str">
        <f>IF(C381="","",VLOOKUP(C381,PAINEL!$B$6:$D$1000,3,FALSE))</f>
        <v/>
      </c>
      <c r="F381" s="28"/>
      <c r="G381" s="28"/>
      <c r="H381" s="29"/>
      <c r="I381" s="20" t="str">
        <f t="shared" si="5"/>
        <v/>
      </c>
    </row>
    <row r="382" spans="2:9" ht="24.9" customHeight="1" x14ac:dyDescent="0.3">
      <c r="B382" s="19"/>
      <c r="C382" s="28"/>
      <c r="D382" s="26" t="str">
        <f>IF(C382="","",VLOOKUP(C382,PAINEL!$B$6:$D$1000,2,FALSE))</f>
        <v/>
      </c>
      <c r="E382" s="18" t="str">
        <f>IF(C382="","",VLOOKUP(C382,PAINEL!$B$6:$D$1000,3,FALSE))</f>
        <v/>
      </c>
      <c r="F382" s="28"/>
      <c r="G382" s="28"/>
      <c r="H382" s="29"/>
      <c r="I382" s="20" t="str">
        <f t="shared" si="5"/>
        <v/>
      </c>
    </row>
    <row r="383" spans="2:9" ht="24.9" customHeight="1" x14ac:dyDescent="0.3">
      <c r="B383" s="19"/>
      <c r="C383" s="28"/>
      <c r="D383" s="26" t="str">
        <f>IF(C383="","",VLOOKUP(C383,PAINEL!$B$6:$D$1000,2,FALSE))</f>
        <v/>
      </c>
      <c r="E383" s="18" t="str">
        <f>IF(C383="","",VLOOKUP(C383,PAINEL!$B$6:$D$1000,3,FALSE))</f>
        <v/>
      </c>
      <c r="F383" s="28"/>
      <c r="G383" s="28"/>
      <c r="H383" s="29"/>
      <c r="I383" s="20" t="str">
        <f t="shared" si="5"/>
        <v/>
      </c>
    </row>
    <row r="384" spans="2:9" ht="24.9" customHeight="1" x14ac:dyDescent="0.3">
      <c r="B384" s="19"/>
      <c r="C384" s="28"/>
      <c r="D384" s="26" t="str">
        <f>IF(C384="","",VLOOKUP(C384,PAINEL!$B$6:$D$1000,2,FALSE))</f>
        <v/>
      </c>
      <c r="E384" s="18" t="str">
        <f>IF(C384="","",VLOOKUP(C384,PAINEL!$B$6:$D$1000,3,FALSE))</f>
        <v/>
      </c>
      <c r="F384" s="28"/>
      <c r="G384" s="28"/>
      <c r="H384" s="29"/>
      <c r="I384" s="20" t="str">
        <f t="shared" si="5"/>
        <v/>
      </c>
    </row>
    <row r="385" spans="2:9" ht="24.9" customHeight="1" x14ac:dyDescent="0.3">
      <c r="B385" s="19"/>
      <c r="C385" s="28"/>
      <c r="D385" s="26" t="str">
        <f>IF(C385="","",VLOOKUP(C385,PAINEL!$B$6:$D$1000,2,FALSE))</f>
        <v/>
      </c>
      <c r="E385" s="18" t="str">
        <f>IF(C385="","",VLOOKUP(C385,PAINEL!$B$6:$D$1000,3,FALSE))</f>
        <v/>
      </c>
      <c r="F385" s="28"/>
      <c r="G385" s="28"/>
      <c r="H385" s="29"/>
      <c r="I385" s="20" t="str">
        <f t="shared" si="5"/>
        <v/>
      </c>
    </row>
    <row r="386" spans="2:9" ht="24.9" customHeight="1" x14ac:dyDescent="0.3">
      <c r="B386" s="19"/>
      <c r="C386" s="28"/>
      <c r="D386" s="26" t="str">
        <f>IF(C386="","",VLOOKUP(C386,PAINEL!$B$6:$D$1000,2,FALSE))</f>
        <v/>
      </c>
      <c r="E386" s="18" t="str">
        <f>IF(C386="","",VLOOKUP(C386,PAINEL!$B$6:$D$1000,3,FALSE))</f>
        <v/>
      </c>
      <c r="F386" s="28"/>
      <c r="G386" s="28"/>
      <c r="H386" s="29"/>
      <c r="I386" s="20" t="str">
        <f t="shared" si="5"/>
        <v/>
      </c>
    </row>
    <row r="387" spans="2:9" ht="24.9" customHeight="1" x14ac:dyDescent="0.3">
      <c r="B387" s="19"/>
      <c r="C387" s="28"/>
      <c r="D387" s="26" t="str">
        <f>IF(C387="","",VLOOKUP(C387,PAINEL!$B$6:$D$1000,2,FALSE))</f>
        <v/>
      </c>
      <c r="E387" s="18" t="str">
        <f>IF(C387="","",VLOOKUP(C387,PAINEL!$B$6:$D$1000,3,FALSE))</f>
        <v/>
      </c>
      <c r="F387" s="28"/>
      <c r="G387" s="28"/>
      <c r="H387" s="29"/>
      <c r="I387" s="20" t="str">
        <f t="shared" si="5"/>
        <v/>
      </c>
    </row>
    <row r="388" spans="2:9" ht="24.9" customHeight="1" x14ac:dyDescent="0.3">
      <c r="B388" s="19"/>
      <c r="C388" s="28"/>
      <c r="D388" s="26" t="str">
        <f>IF(C388="","",VLOOKUP(C388,PAINEL!$B$6:$D$1000,2,FALSE))</f>
        <v/>
      </c>
      <c r="E388" s="18" t="str">
        <f>IF(C388="","",VLOOKUP(C388,PAINEL!$B$6:$D$1000,3,FALSE))</f>
        <v/>
      </c>
      <c r="F388" s="28"/>
      <c r="G388" s="28"/>
      <c r="H388" s="29"/>
      <c r="I388" s="20" t="str">
        <f t="shared" si="5"/>
        <v/>
      </c>
    </row>
    <row r="389" spans="2:9" ht="24.9" customHeight="1" x14ac:dyDescent="0.3">
      <c r="B389" s="19"/>
      <c r="C389" s="28"/>
      <c r="D389" s="26" t="str">
        <f>IF(C389="","",VLOOKUP(C389,PAINEL!$B$6:$D$1000,2,FALSE))</f>
        <v/>
      </c>
      <c r="E389" s="18" t="str">
        <f>IF(C389="","",VLOOKUP(C389,PAINEL!$B$6:$D$1000,3,FALSE))</f>
        <v/>
      </c>
      <c r="F389" s="28"/>
      <c r="G389" s="28"/>
      <c r="H389" s="29"/>
      <c r="I389" s="20" t="str">
        <f t="shared" si="5"/>
        <v/>
      </c>
    </row>
    <row r="390" spans="2:9" ht="24.9" customHeight="1" x14ac:dyDescent="0.3">
      <c r="B390" s="19"/>
      <c r="C390" s="28"/>
      <c r="D390" s="26" t="str">
        <f>IF(C390="","",VLOOKUP(C390,PAINEL!$B$6:$D$1000,2,FALSE))</f>
        <v/>
      </c>
      <c r="E390" s="18" t="str">
        <f>IF(C390="","",VLOOKUP(C390,PAINEL!$B$6:$D$1000,3,FALSE))</f>
        <v/>
      </c>
      <c r="F390" s="28"/>
      <c r="G390" s="28"/>
      <c r="H390" s="29"/>
      <c r="I390" s="20" t="str">
        <f t="shared" si="5"/>
        <v/>
      </c>
    </row>
    <row r="391" spans="2:9" ht="24.9" customHeight="1" x14ac:dyDescent="0.3">
      <c r="B391" s="19"/>
      <c r="C391" s="28"/>
      <c r="D391" s="26" t="str">
        <f>IF(C391="","",VLOOKUP(C391,PAINEL!$B$6:$D$1000,2,FALSE))</f>
        <v/>
      </c>
      <c r="E391" s="18" t="str">
        <f>IF(C391="","",VLOOKUP(C391,PAINEL!$B$6:$D$1000,3,FALSE))</f>
        <v/>
      </c>
      <c r="F391" s="28"/>
      <c r="G391" s="28"/>
      <c r="H391" s="29"/>
      <c r="I391" s="20" t="str">
        <f t="shared" ref="I391:I454" si="6">IF(B391="","",IFERROR(G391*H391,""))</f>
        <v/>
      </c>
    </row>
    <row r="392" spans="2:9" ht="24.9" customHeight="1" x14ac:dyDescent="0.3">
      <c r="B392" s="19"/>
      <c r="C392" s="28"/>
      <c r="D392" s="26" t="str">
        <f>IF(C392="","",VLOOKUP(C392,PAINEL!$B$6:$D$1000,2,FALSE))</f>
        <v/>
      </c>
      <c r="E392" s="18" t="str">
        <f>IF(C392="","",VLOOKUP(C392,PAINEL!$B$6:$D$1000,3,FALSE))</f>
        <v/>
      </c>
      <c r="F392" s="28"/>
      <c r="G392" s="28"/>
      <c r="H392" s="29"/>
      <c r="I392" s="20" t="str">
        <f t="shared" si="6"/>
        <v/>
      </c>
    </row>
    <row r="393" spans="2:9" ht="24.9" customHeight="1" x14ac:dyDescent="0.3">
      <c r="B393" s="19"/>
      <c r="C393" s="28"/>
      <c r="D393" s="26" t="str">
        <f>IF(C393="","",VLOOKUP(C393,PAINEL!$B$6:$D$1000,2,FALSE))</f>
        <v/>
      </c>
      <c r="E393" s="18" t="str">
        <f>IF(C393="","",VLOOKUP(C393,PAINEL!$B$6:$D$1000,3,FALSE))</f>
        <v/>
      </c>
      <c r="F393" s="28"/>
      <c r="G393" s="28"/>
      <c r="H393" s="29"/>
      <c r="I393" s="20" t="str">
        <f t="shared" si="6"/>
        <v/>
      </c>
    </row>
    <row r="394" spans="2:9" ht="24.9" customHeight="1" x14ac:dyDescent="0.3">
      <c r="B394" s="19"/>
      <c r="C394" s="28"/>
      <c r="D394" s="26" t="str">
        <f>IF(C394="","",VLOOKUP(C394,PAINEL!$B$6:$D$1000,2,FALSE))</f>
        <v/>
      </c>
      <c r="E394" s="18" t="str">
        <f>IF(C394="","",VLOOKUP(C394,PAINEL!$B$6:$D$1000,3,FALSE))</f>
        <v/>
      </c>
      <c r="F394" s="28"/>
      <c r="G394" s="28"/>
      <c r="H394" s="29"/>
      <c r="I394" s="20" t="str">
        <f t="shared" si="6"/>
        <v/>
      </c>
    </row>
    <row r="395" spans="2:9" ht="24.9" customHeight="1" x14ac:dyDescent="0.3">
      <c r="B395" s="19"/>
      <c r="C395" s="28"/>
      <c r="D395" s="26" t="str">
        <f>IF(C395="","",VLOOKUP(C395,PAINEL!$B$6:$D$1000,2,FALSE))</f>
        <v/>
      </c>
      <c r="E395" s="18" t="str">
        <f>IF(C395="","",VLOOKUP(C395,PAINEL!$B$6:$D$1000,3,FALSE))</f>
        <v/>
      </c>
      <c r="F395" s="28"/>
      <c r="G395" s="28"/>
      <c r="H395" s="29"/>
      <c r="I395" s="20" t="str">
        <f t="shared" si="6"/>
        <v/>
      </c>
    </row>
    <row r="396" spans="2:9" ht="24.9" customHeight="1" x14ac:dyDescent="0.3">
      <c r="B396" s="19"/>
      <c r="C396" s="28"/>
      <c r="D396" s="26" t="str">
        <f>IF(C396="","",VLOOKUP(C396,PAINEL!$B$6:$D$1000,2,FALSE))</f>
        <v/>
      </c>
      <c r="E396" s="18" t="str">
        <f>IF(C396="","",VLOOKUP(C396,PAINEL!$B$6:$D$1000,3,FALSE))</f>
        <v/>
      </c>
      <c r="F396" s="28"/>
      <c r="G396" s="28"/>
      <c r="H396" s="29"/>
      <c r="I396" s="20" t="str">
        <f t="shared" si="6"/>
        <v/>
      </c>
    </row>
    <row r="397" spans="2:9" ht="24.9" customHeight="1" x14ac:dyDescent="0.3">
      <c r="B397" s="19"/>
      <c r="C397" s="28"/>
      <c r="D397" s="26" t="str">
        <f>IF(C397="","",VLOOKUP(C397,PAINEL!$B$6:$D$1000,2,FALSE))</f>
        <v/>
      </c>
      <c r="E397" s="18" t="str">
        <f>IF(C397="","",VLOOKUP(C397,PAINEL!$B$6:$D$1000,3,FALSE))</f>
        <v/>
      </c>
      <c r="F397" s="28"/>
      <c r="G397" s="28"/>
      <c r="H397" s="29"/>
      <c r="I397" s="20" t="str">
        <f t="shared" si="6"/>
        <v/>
      </c>
    </row>
    <row r="398" spans="2:9" ht="24.9" customHeight="1" x14ac:dyDescent="0.3">
      <c r="B398" s="19"/>
      <c r="C398" s="28"/>
      <c r="D398" s="26" t="str">
        <f>IF(C398="","",VLOOKUP(C398,PAINEL!$B$6:$D$1000,2,FALSE))</f>
        <v/>
      </c>
      <c r="E398" s="18" t="str">
        <f>IF(C398="","",VLOOKUP(C398,PAINEL!$B$6:$D$1000,3,FALSE))</f>
        <v/>
      </c>
      <c r="F398" s="28"/>
      <c r="G398" s="28"/>
      <c r="H398" s="29"/>
      <c r="I398" s="20" t="str">
        <f t="shared" si="6"/>
        <v/>
      </c>
    </row>
    <row r="399" spans="2:9" ht="24.9" customHeight="1" x14ac:dyDescent="0.3">
      <c r="B399" s="19"/>
      <c r="C399" s="28"/>
      <c r="D399" s="26" t="str">
        <f>IF(C399="","",VLOOKUP(C399,PAINEL!$B$6:$D$1000,2,FALSE))</f>
        <v/>
      </c>
      <c r="E399" s="18" t="str">
        <f>IF(C399="","",VLOOKUP(C399,PAINEL!$B$6:$D$1000,3,FALSE))</f>
        <v/>
      </c>
      <c r="F399" s="28"/>
      <c r="G399" s="28"/>
      <c r="H399" s="29"/>
      <c r="I399" s="20" t="str">
        <f t="shared" si="6"/>
        <v/>
      </c>
    </row>
    <row r="400" spans="2:9" ht="24.9" customHeight="1" x14ac:dyDescent="0.3">
      <c r="B400" s="19"/>
      <c r="C400" s="28"/>
      <c r="D400" s="26" t="str">
        <f>IF(C400="","",VLOOKUP(C400,PAINEL!$B$6:$D$1000,2,FALSE))</f>
        <v/>
      </c>
      <c r="E400" s="18" t="str">
        <f>IF(C400="","",VLOOKUP(C400,PAINEL!$B$6:$D$1000,3,FALSE))</f>
        <v/>
      </c>
      <c r="F400" s="28"/>
      <c r="G400" s="28"/>
      <c r="H400" s="29"/>
      <c r="I400" s="20" t="str">
        <f t="shared" si="6"/>
        <v/>
      </c>
    </row>
    <row r="401" spans="2:9" ht="24.9" customHeight="1" x14ac:dyDescent="0.3">
      <c r="B401" s="19"/>
      <c r="C401" s="28"/>
      <c r="D401" s="26" t="str">
        <f>IF(C401="","",VLOOKUP(C401,PAINEL!$B$6:$D$1000,2,FALSE))</f>
        <v/>
      </c>
      <c r="E401" s="18" t="str">
        <f>IF(C401="","",VLOOKUP(C401,PAINEL!$B$6:$D$1000,3,FALSE))</f>
        <v/>
      </c>
      <c r="F401" s="28"/>
      <c r="G401" s="28"/>
      <c r="H401" s="29"/>
      <c r="I401" s="20" t="str">
        <f t="shared" si="6"/>
        <v/>
      </c>
    </row>
    <row r="402" spans="2:9" ht="24.9" customHeight="1" x14ac:dyDescent="0.3">
      <c r="B402" s="19"/>
      <c r="C402" s="28"/>
      <c r="D402" s="26" t="str">
        <f>IF(C402="","",VLOOKUP(C402,PAINEL!$B$6:$D$1000,2,FALSE))</f>
        <v/>
      </c>
      <c r="E402" s="18" t="str">
        <f>IF(C402="","",VLOOKUP(C402,PAINEL!$B$6:$D$1000,3,FALSE))</f>
        <v/>
      </c>
      <c r="F402" s="28"/>
      <c r="G402" s="28"/>
      <c r="H402" s="29"/>
      <c r="I402" s="20" t="str">
        <f t="shared" si="6"/>
        <v/>
      </c>
    </row>
    <row r="403" spans="2:9" ht="24.9" customHeight="1" x14ac:dyDescent="0.3">
      <c r="B403" s="19"/>
      <c r="C403" s="28"/>
      <c r="D403" s="26" t="str">
        <f>IF(C403="","",VLOOKUP(C403,PAINEL!$B$6:$D$1000,2,FALSE))</f>
        <v/>
      </c>
      <c r="E403" s="18" t="str">
        <f>IF(C403="","",VLOOKUP(C403,PAINEL!$B$6:$D$1000,3,FALSE))</f>
        <v/>
      </c>
      <c r="F403" s="28"/>
      <c r="G403" s="28"/>
      <c r="H403" s="29"/>
      <c r="I403" s="20" t="str">
        <f t="shared" si="6"/>
        <v/>
      </c>
    </row>
    <row r="404" spans="2:9" ht="24.9" customHeight="1" x14ac:dyDescent="0.3">
      <c r="B404" s="19"/>
      <c r="C404" s="28"/>
      <c r="D404" s="26" t="str">
        <f>IF(C404="","",VLOOKUP(C404,PAINEL!$B$6:$D$1000,2,FALSE))</f>
        <v/>
      </c>
      <c r="E404" s="18" t="str">
        <f>IF(C404="","",VLOOKUP(C404,PAINEL!$B$6:$D$1000,3,FALSE))</f>
        <v/>
      </c>
      <c r="F404" s="28"/>
      <c r="G404" s="28"/>
      <c r="H404" s="29"/>
      <c r="I404" s="20" t="str">
        <f t="shared" si="6"/>
        <v/>
      </c>
    </row>
    <row r="405" spans="2:9" ht="24.9" customHeight="1" x14ac:dyDescent="0.3">
      <c r="B405" s="19"/>
      <c r="C405" s="28"/>
      <c r="D405" s="26" t="str">
        <f>IF(C405="","",VLOOKUP(C405,PAINEL!$B$6:$D$1000,2,FALSE))</f>
        <v/>
      </c>
      <c r="E405" s="18" t="str">
        <f>IF(C405="","",VLOOKUP(C405,PAINEL!$B$6:$D$1000,3,FALSE))</f>
        <v/>
      </c>
      <c r="F405" s="28"/>
      <c r="G405" s="28"/>
      <c r="H405" s="29"/>
      <c r="I405" s="20" t="str">
        <f t="shared" si="6"/>
        <v/>
      </c>
    </row>
    <row r="406" spans="2:9" ht="24.9" customHeight="1" x14ac:dyDescent="0.3">
      <c r="B406" s="19"/>
      <c r="C406" s="28"/>
      <c r="D406" s="26" t="str">
        <f>IF(C406="","",VLOOKUP(C406,PAINEL!$B$6:$D$1000,2,FALSE))</f>
        <v/>
      </c>
      <c r="E406" s="18" t="str">
        <f>IF(C406="","",VLOOKUP(C406,PAINEL!$B$6:$D$1000,3,FALSE))</f>
        <v/>
      </c>
      <c r="F406" s="28"/>
      <c r="G406" s="28"/>
      <c r="H406" s="29"/>
      <c r="I406" s="20" t="str">
        <f t="shared" si="6"/>
        <v/>
      </c>
    </row>
    <row r="407" spans="2:9" ht="24.9" customHeight="1" x14ac:dyDescent="0.3">
      <c r="B407" s="19"/>
      <c r="C407" s="28"/>
      <c r="D407" s="26" t="str">
        <f>IF(C407="","",VLOOKUP(C407,PAINEL!$B$6:$D$1000,2,FALSE))</f>
        <v/>
      </c>
      <c r="E407" s="18" t="str">
        <f>IF(C407="","",VLOOKUP(C407,PAINEL!$B$6:$D$1000,3,FALSE))</f>
        <v/>
      </c>
      <c r="F407" s="28"/>
      <c r="G407" s="28"/>
      <c r="H407" s="29"/>
      <c r="I407" s="20" t="str">
        <f t="shared" si="6"/>
        <v/>
      </c>
    </row>
    <row r="408" spans="2:9" ht="24.9" customHeight="1" x14ac:dyDescent="0.3">
      <c r="B408" s="19"/>
      <c r="C408" s="28"/>
      <c r="D408" s="26" t="str">
        <f>IF(C408="","",VLOOKUP(C408,PAINEL!$B$6:$D$1000,2,FALSE))</f>
        <v/>
      </c>
      <c r="E408" s="18" t="str">
        <f>IF(C408="","",VLOOKUP(C408,PAINEL!$B$6:$D$1000,3,FALSE))</f>
        <v/>
      </c>
      <c r="F408" s="28"/>
      <c r="G408" s="28"/>
      <c r="H408" s="29"/>
      <c r="I408" s="20" t="str">
        <f t="shared" si="6"/>
        <v/>
      </c>
    </row>
    <row r="409" spans="2:9" ht="24.9" customHeight="1" x14ac:dyDescent="0.3">
      <c r="B409" s="19"/>
      <c r="C409" s="28"/>
      <c r="D409" s="26" t="str">
        <f>IF(C409="","",VLOOKUP(C409,PAINEL!$B$6:$D$1000,2,FALSE))</f>
        <v/>
      </c>
      <c r="E409" s="18" t="str">
        <f>IF(C409="","",VLOOKUP(C409,PAINEL!$B$6:$D$1000,3,FALSE))</f>
        <v/>
      </c>
      <c r="F409" s="28"/>
      <c r="G409" s="28"/>
      <c r="H409" s="29"/>
      <c r="I409" s="20" t="str">
        <f t="shared" si="6"/>
        <v/>
      </c>
    </row>
    <row r="410" spans="2:9" ht="24.9" customHeight="1" x14ac:dyDescent="0.3">
      <c r="B410" s="19"/>
      <c r="C410" s="28"/>
      <c r="D410" s="26" t="str">
        <f>IF(C410="","",VLOOKUP(C410,PAINEL!$B$6:$D$1000,2,FALSE))</f>
        <v/>
      </c>
      <c r="E410" s="18" t="str">
        <f>IF(C410="","",VLOOKUP(C410,PAINEL!$B$6:$D$1000,3,FALSE))</f>
        <v/>
      </c>
      <c r="F410" s="28"/>
      <c r="G410" s="28"/>
      <c r="H410" s="29"/>
      <c r="I410" s="20" t="str">
        <f t="shared" si="6"/>
        <v/>
      </c>
    </row>
    <row r="411" spans="2:9" ht="24.9" customHeight="1" x14ac:dyDescent="0.3">
      <c r="B411" s="19"/>
      <c r="C411" s="28"/>
      <c r="D411" s="26" t="str">
        <f>IF(C411="","",VLOOKUP(C411,PAINEL!$B$6:$D$1000,2,FALSE))</f>
        <v/>
      </c>
      <c r="E411" s="18" t="str">
        <f>IF(C411="","",VLOOKUP(C411,PAINEL!$B$6:$D$1000,3,FALSE))</f>
        <v/>
      </c>
      <c r="F411" s="28"/>
      <c r="G411" s="28"/>
      <c r="H411" s="29"/>
      <c r="I411" s="20" t="str">
        <f t="shared" si="6"/>
        <v/>
      </c>
    </row>
    <row r="412" spans="2:9" ht="24.9" customHeight="1" x14ac:dyDescent="0.3">
      <c r="B412" s="19"/>
      <c r="C412" s="28"/>
      <c r="D412" s="26" t="str">
        <f>IF(C412="","",VLOOKUP(C412,PAINEL!$B$6:$D$1000,2,FALSE))</f>
        <v/>
      </c>
      <c r="E412" s="18" t="str">
        <f>IF(C412="","",VLOOKUP(C412,PAINEL!$B$6:$D$1000,3,FALSE))</f>
        <v/>
      </c>
      <c r="F412" s="28"/>
      <c r="G412" s="28"/>
      <c r="H412" s="29"/>
      <c r="I412" s="20" t="str">
        <f t="shared" si="6"/>
        <v/>
      </c>
    </row>
    <row r="413" spans="2:9" ht="24.9" customHeight="1" x14ac:dyDescent="0.3">
      <c r="B413" s="19"/>
      <c r="C413" s="28"/>
      <c r="D413" s="26" t="str">
        <f>IF(C413="","",VLOOKUP(C413,PAINEL!$B$6:$D$1000,2,FALSE))</f>
        <v/>
      </c>
      <c r="E413" s="18" t="str">
        <f>IF(C413="","",VLOOKUP(C413,PAINEL!$B$6:$D$1000,3,FALSE))</f>
        <v/>
      </c>
      <c r="F413" s="28"/>
      <c r="G413" s="28"/>
      <c r="H413" s="29"/>
      <c r="I413" s="20" t="str">
        <f t="shared" si="6"/>
        <v/>
      </c>
    </row>
    <row r="414" spans="2:9" ht="24.9" customHeight="1" x14ac:dyDescent="0.3">
      <c r="B414" s="19"/>
      <c r="C414" s="28"/>
      <c r="D414" s="26" t="str">
        <f>IF(C414="","",VLOOKUP(C414,PAINEL!$B$6:$D$1000,2,FALSE))</f>
        <v/>
      </c>
      <c r="E414" s="18" t="str">
        <f>IF(C414="","",VLOOKUP(C414,PAINEL!$B$6:$D$1000,3,FALSE))</f>
        <v/>
      </c>
      <c r="F414" s="28"/>
      <c r="G414" s="28"/>
      <c r="H414" s="29"/>
      <c r="I414" s="20" t="str">
        <f t="shared" si="6"/>
        <v/>
      </c>
    </row>
    <row r="415" spans="2:9" ht="24.9" customHeight="1" x14ac:dyDescent="0.3">
      <c r="B415" s="19"/>
      <c r="C415" s="28"/>
      <c r="D415" s="26" t="str">
        <f>IF(C415="","",VLOOKUP(C415,PAINEL!$B$6:$D$1000,2,FALSE))</f>
        <v/>
      </c>
      <c r="E415" s="18" t="str">
        <f>IF(C415="","",VLOOKUP(C415,PAINEL!$B$6:$D$1000,3,FALSE))</f>
        <v/>
      </c>
      <c r="F415" s="28"/>
      <c r="G415" s="28"/>
      <c r="H415" s="29"/>
      <c r="I415" s="20" t="str">
        <f t="shared" si="6"/>
        <v/>
      </c>
    </row>
    <row r="416" spans="2:9" ht="24.9" customHeight="1" x14ac:dyDescent="0.3">
      <c r="B416" s="19"/>
      <c r="C416" s="28"/>
      <c r="D416" s="26" t="str">
        <f>IF(C416="","",VLOOKUP(C416,PAINEL!$B$6:$D$1000,2,FALSE))</f>
        <v/>
      </c>
      <c r="E416" s="18" t="str">
        <f>IF(C416="","",VLOOKUP(C416,PAINEL!$B$6:$D$1000,3,FALSE))</f>
        <v/>
      </c>
      <c r="F416" s="28"/>
      <c r="G416" s="28"/>
      <c r="H416" s="29"/>
      <c r="I416" s="20" t="str">
        <f t="shared" si="6"/>
        <v/>
      </c>
    </row>
    <row r="417" spans="2:9" ht="24.9" customHeight="1" x14ac:dyDescent="0.3">
      <c r="B417" s="19"/>
      <c r="C417" s="28"/>
      <c r="D417" s="26" t="str">
        <f>IF(C417="","",VLOOKUP(C417,PAINEL!$B$6:$D$1000,2,FALSE))</f>
        <v/>
      </c>
      <c r="E417" s="18" t="str">
        <f>IF(C417="","",VLOOKUP(C417,PAINEL!$B$6:$D$1000,3,FALSE))</f>
        <v/>
      </c>
      <c r="F417" s="28"/>
      <c r="G417" s="28"/>
      <c r="H417" s="29"/>
      <c r="I417" s="20" t="str">
        <f t="shared" si="6"/>
        <v/>
      </c>
    </row>
    <row r="418" spans="2:9" ht="24.9" customHeight="1" x14ac:dyDescent="0.3">
      <c r="B418" s="19"/>
      <c r="C418" s="28"/>
      <c r="D418" s="26" t="str">
        <f>IF(C418="","",VLOOKUP(C418,PAINEL!$B$6:$D$1000,2,FALSE))</f>
        <v/>
      </c>
      <c r="E418" s="18" t="str">
        <f>IF(C418="","",VLOOKUP(C418,PAINEL!$B$6:$D$1000,3,FALSE))</f>
        <v/>
      </c>
      <c r="F418" s="28"/>
      <c r="G418" s="28"/>
      <c r="H418" s="29"/>
      <c r="I418" s="20" t="str">
        <f t="shared" si="6"/>
        <v/>
      </c>
    </row>
    <row r="419" spans="2:9" ht="24.9" customHeight="1" x14ac:dyDescent="0.3">
      <c r="B419" s="19"/>
      <c r="C419" s="28"/>
      <c r="D419" s="26" t="str">
        <f>IF(C419="","",VLOOKUP(C419,PAINEL!$B$6:$D$1000,2,FALSE))</f>
        <v/>
      </c>
      <c r="E419" s="18" t="str">
        <f>IF(C419="","",VLOOKUP(C419,PAINEL!$B$6:$D$1000,3,FALSE))</f>
        <v/>
      </c>
      <c r="F419" s="28"/>
      <c r="G419" s="28"/>
      <c r="H419" s="29"/>
      <c r="I419" s="20" t="str">
        <f t="shared" si="6"/>
        <v/>
      </c>
    </row>
    <row r="420" spans="2:9" ht="24.9" customHeight="1" x14ac:dyDescent="0.3">
      <c r="B420" s="19"/>
      <c r="C420" s="28"/>
      <c r="D420" s="26" t="str">
        <f>IF(C420="","",VLOOKUP(C420,PAINEL!$B$6:$D$1000,2,FALSE))</f>
        <v/>
      </c>
      <c r="E420" s="18" t="str">
        <f>IF(C420="","",VLOOKUP(C420,PAINEL!$B$6:$D$1000,3,FALSE))</f>
        <v/>
      </c>
      <c r="F420" s="28"/>
      <c r="G420" s="28"/>
      <c r="H420" s="29"/>
      <c r="I420" s="20" t="str">
        <f t="shared" si="6"/>
        <v/>
      </c>
    </row>
    <row r="421" spans="2:9" ht="24.9" customHeight="1" x14ac:dyDescent="0.3">
      <c r="B421" s="19"/>
      <c r="C421" s="28"/>
      <c r="D421" s="26" t="str">
        <f>IF(C421="","",VLOOKUP(C421,PAINEL!$B$6:$D$1000,2,FALSE))</f>
        <v/>
      </c>
      <c r="E421" s="18" t="str">
        <f>IF(C421="","",VLOOKUP(C421,PAINEL!$B$6:$D$1000,3,FALSE))</f>
        <v/>
      </c>
      <c r="F421" s="28"/>
      <c r="G421" s="28"/>
      <c r="H421" s="29"/>
      <c r="I421" s="20" t="str">
        <f t="shared" si="6"/>
        <v/>
      </c>
    </row>
    <row r="422" spans="2:9" ht="24.9" customHeight="1" x14ac:dyDescent="0.3">
      <c r="B422" s="19"/>
      <c r="C422" s="28"/>
      <c r="D422" s="26" t="str">
        <f>IF(C422="","",VLOOKUP(C422,PAINEL!$B$6:$D$1000,2,FALSE))</f>
        <v/>
      </c>
      <c r="E422" s="18" t="str">
        <f>IF(C422="","",VLOOKUP(C422,PAINEL!$B$6:$D$1000,3,FALSE))</f>
        <v/>
      </c>
      <c r="F422" s="28"/>
      <c r="G422" s="28"/>
      <c r="H422" s="29"/>
      <c r="I422" s="20" t="str">
        <f t="shared" si="6"/>
        <v/>
      </c>
    </row>
    <row r="423" spans="2:9" ht="24.9" customHeight="1" x14ac:dyDescent="0.3">
      <c r="B423" s="19"/>
      <c r="C423" s="28"/>
      <c r="D423" s="26" t="str">
        <f>IF(C423="","",VLOOKUP(C423,PAINEL!$B$6:$D$1000,2,FALSE))</f>
        <v/>
      </c>
      <c r="E423" s="18" t="str">
        <f>IF(C423="","",VLOOKUP(C423,PAINEL!$B$6:$D$1000,3,FALSE))</f>
        <v/>
      </c>
      <c r="F423" s="28"/>
      <c r="G423" s="28"/>
      <c r="H423" s="29"/>
      <c r="I423" s="20" t="str">
        <f t="shared" si="6"/>
        <v/>
      </c>
    </row>
    <row r="424" spans="2:9" ht="24.9" customHeight="1" x14ac:dyDescent="0.3">
      <c r="B424" s="19"/>
      <c r="C424" s="28"/>
      <c r="D424" s="26" t="str">
        <f>IF(C424="","",VLOOKUP(C424,PAINEL!$B$6:$D$1000,2,FALSE))</f>
        <v/>
      </c>
      <c r="E424" s="18" t="str">
        <f>IF(C424="","",VLOOKUP(C424,PAINEL!$B$6:$D$1000,3,FALSE))</f>
        <v/>
      </c>
      <c r="F424" s="28"/>
      <c r="G424" s="28"/>
      <c r="H424" s="29"/>
      <c r="I424" s="20" t="str">
        <f t="shared" si="6"/>
        <v/>
      </c>
    </row>
    <row r="425" spans="2:9" ht="24.9" customHeight="1" x14ac:dyDescent="0.3">
      <c r="B425" s="19"/>
      <c r="C425" s="28"/>
      <c r="D425" s="26" t="str">
        <f>IF(C425="","",VLOOKUP(C425,PAINEL!$B$6:$D$1000,2,FALSE))</f>
        <v/>
      </c>
      <c r="E425" s="18" t="str">
        <f>IF(C425="","",VLOOKUP(C425,PAINEL!$B$6:$D$1000,3,FALSE))</f>
        <v/>
      </c>
      <c r="F425" s="28"/>
      <c r="G425" s="28"/>
      <c r="H425" s="29"/>
      <c r="I425" s="20" t="str">
        <f t="shared" si="6"/>
        <v/>
      </c>
    </row>
    <row r="426" spans="2:9" ht="24.9" customHeight="1" x14ac:dyDescent="0.3">
      <c r="B426" s="19"/>
      <c r="C426" s="28"/>
      <c r="D426" s="26" t="str">
        <f>IF(C426="","",VLOOKUP(C426,PAINEL!$B$6:$D$1000,2,FALSE))</f>
        <v/>
      </c>
      <c r="E426" s="18" t="str">
        <f>IF(C426="","",VLOOKUP(C426,PAINEL!$B$6:$D$1000,3,FALSE))</f>
        <v/>
      </c>
      <c r="F426" s="28"/>
      <c r="G426" s="28"/>
      <c r="H426" s="29"/>
      <c r="I426" s="20" t="str">
        <f t="shared" si="6"/>
        <v/>
      </c>
    </row>
    <row r="427" spans="2:9" ht="24.9" customHeight="1" x14ac:dyDescent="0.3">
      <c r="B427" s="19"/>
      <c r="C427" s="28"/>
      <c r="D427" s="26" t="str">
        <f>IF(C427="","",VLOOKUP(C427,PAINEL!$B$6:$D$1000,2,FALSE))</f>
        <v/>
      </c>
      <c r="E427" s="18" t="str">
        <f>IF(C427="","",VLOOKUP(C427,PAINEL!$B$6:$D$1000,3,FALSE))</f>
        <v/>
      </c>
      <c r="F427" s="28"/>
      <c r="G427" s="28"/>
      <c r="H427" s="29"/>
      <c r="I427" s="20" t="str">
        <f t="shared" si="6"/>
        <v/>
      </c>
    </row>
    <row r="428" spans="2:9" ht="24.9" customHeight="1" x14ac:dyDescent="0.3">
      <c r="B428" s="19"/>
      <c r="C428" s="28"/>
      <c r="D428" s="26" t="str">
        <f>IF(C428="","",VLOOKUP(C428,PAINEL!$B$6:$D$1000,2,FALSE))</f>
        <v/>
      </c>
      <c r="E428" s="18" t="str">
        <f>IF(C428="","",VLOOKUP(C428,PAINEL!$B$6:$D$1000,3,FALSE))</f>
        <v/>
      </c>
      <c r="F428" s="28"/>
      <c r="G428" s="28"/>
      <c r="H428" s="29"/>
      <c r="I428" s="20" t="str">
        <f t="shared" si="6"/>
        <v/>
      </c>
    </row>
    <row r="429" spans="2:9" ht="24.9" customHeight="1" x14ac:dyDescent="0.3">
      <c r="B429" s="19"/>
      <c r="C429" s="28"/>
      <c r="D429" s="26" t="str">
        <f>IF(C429="","",VLOOKUP(C429,PAINEL!$B$6:$D$1000,2,FALSE))</f>
        <v/>
      </c>
      <c r="E429" s="18" t="str">
        <f>IF(C429="","",VLOOKUP(C429,PAINEL!$B$6:$D$1000,3,FALSE))</f>
        <v/>
      </c>
      <c r="F429" s="28"/>
      <c r="G429" s="28"/>
      <c r="H429" s="29"/>
      <c r="I429" s="20" t="str">
        <f t="shared" si="6"/>
        <v/>
      </c>
    </row>
    <row r="430" spans="2:9" ht="24.9" customHeight="1" x14ac:dyDescent="0.3">
      <c r="B430" s="19"/>
      <c r="C430" s="28"/>
      <c r="D430" s="26" t="str">
        <f>IF(C430="","",VLOOKUP(C430,PAINEL!$B$6:$D$1000,2,FALSE))</f>
        <v/>
      </c>
      <c r="E430" s="18" t="str">
        <f>IF(C430="","",VLOOKUP(C430,PAINEL!$B$6:$D$1000,3,FALSE))</f>
        <v/>
      </c>
      <c r="F430" s="28"/>
      <c r="G430" s="28"/>
      <c r="H430" s="29"/>
      <c r="I430" s="20" t="str">
        <f t="shared" si="6"/>
        <v/>
      </c>
    </row>
    <row r="431" spans="2:9" ht="24.9" customHeight="1" x14ac:dyDescent="0.3">
      <c r="B431" s="19"/>
      <c r="C431" s="28"/>
      <c r="D431" s="26" t="str">
        <f>IF(C431="","",VLOOKUP(C431,PAINEL!$B$6:$D$1000,2,FALSE))</f>
        <v/>
      </c>
      <c r="E431" s="18" t="str">
        <f>IF(C431="","",VLOOKUP(C431,PAINEL!$B$6:$D$1000,3,FALSE))</f>
        <v/>
      </c>
      <c r="F431" s="28"/>
      <c r="G431" s="28"/>
      <c r="H431" s="29"/>
      <c r="I431" s="20" t="str">
        <f t="shared" si="6"/>
        <v/>
      </c>
    </row>
    <row r="432" spans="2:9" ht="24.9" customHeight="1" x14ac:dyDescent="0.3">
      <c r="B432" s="19"/>
      <c r="C432" s="28"/>
      <c r="D432" s="26" t="str">
        <f>IF(C432="","",VLOOKUP(C432,PAINEL!$B$6:$D$1000,2,FALSE))</f>
        <v/>
      </c>
      <c r="E432" s="18" t="str">
        <f>IF(C432="","",VLOOKUP(C432,PAINEL!$B$6:$D$1000,3,FALSE))</f>
        <v/>
      </c>
      <c r="F432" s="28"/>
      <c r="G432" s="28"/>
      <c r="H432" s="29"/>
      <c r="I432" s="20" t="str">
        <f t="shared" si="6"/>
        <v/>
      </c>
    </row>
    <row r="433" spans="2:9" ht="24.9" customHeight="1" x14ac:dyDescent="0.3">
      <c r="B433" s="19"/>
      <c r="C433" s="28"/>
      <c r="D433" s="26" t="str">
        <f>IF(C433="","",VLOOKUP(C433,PAINEL!$B$6:$D$1000,2,FALSE))</f>
        <v/>
      </c>
      <c r="E433" s="18" t="str">
        <f>IF(C433="","",VLOOKUP(C433,PAINEL!$B$6:$D$1000,3,FALSE))</f>
        <v/>
      </c>
      <c r="F433" s="28"/>
      <c r="G433" s="28"/>
      <c r="H433" s="29"/>
      <c r="I433" s="20" t="str">
        <f t="shared" si="6"/>
        <v/>
      </c>
    </row>
    <row r="434" spans="2:9" ht="24.9" customHeight="1" x14ac:dyDescent="0.3">
      <c r="B434" s="19"/>
      <c r="C434" s="28"/>
      <c r="D434" s="26" t="str">
        <f>IF(C434="","",VLOOKUP(C434,PAINEL!$B$6:$D$1000,2,FALSE))</f>
        <v/>
      </c>
      <c r="E434" s="18" t="str">
        <f>IF(C434="","",VLOOKUP(C434,PAINEL!$B$6:$D$1000,3,FALSE))</f>
        <v/>
      </c>
      <c r="F434" s="28"/>
      <c r="G434" s="28"/>
      <c r="H434" s="29"/>
      <c r="I434" s="20" t="str">
        <f t="shared" si="6"/>
        <v/>
      </c>
    </row>
    <row r="435" spans="2:9" ht="24.9" customHeight="1" x14ac:dyDescent="0.3">
      <c r="B435" s="19"/>
      <c r="C435" s="28"/>
      <c r="D435" s="26" t="str">
        <f>IF(C435="","",VLOOKUP(C435,PAINEL!$B$6:$D$1000,2,FALSE))</f>
        <v/>
      </c>
      <c r="E435" s="18" t="str">
        <f>IF(C435="","",VLOOKUP(C435,PAINEL!$B$6:$D$1000,3,FALSE))</f>
        <v/>
      </c>
      <c r="F435" s="28"/>
      <c r="G435" s="28"/>
      <c r="H435" s="29"/>
      <c r="I435" s="20" t="str">
        <f t="shared" si="6"/>
        <v/>
      </c>
    </row>
    <row r="436" spans="2:9" ht="24.9" customHeight="1" x14ac:dyDescent="0.3">
      <c r="B436" s="19"/>
      <c r="C436" s="28"/>
      <c r="D436" s="26" t="str">
        <f>IF(C436="","",VLOOKUP(C436,PAINEL!$B$6:$D$1000,2,FALSE))</f>
        <v/>
      </c>
      <c r="E436" s="18" t="str">
        <f>IF(C436="","",VLOOKUP(C436,PAINEL!$B$6:$D$1000,3,FALSE))</f>
        <v/>
      </c>
      <c r="F436" s="28"/>
      <c r="G436" s="28"/>
      <c r="H436" s="29"/>
      <c r="I436" s="20" t="str">
        <f t="shared" si="6"/>
        <v/>
      </c>
    </row>
    <row r="437" spans="2:9" ht="24.9" customHeight="1" x14ac:dyDescent="0.3">
      <c r="B437" s="19"/>
      <c r="C437" s="28"/>
      <c r="D437" s="26" t="str">
        <f>IF(C437="","",VLOOKUP(C437,PAINEL!$B$6:$D$1000,2,FALSE))</f>
        <v/>
      </c>
      <c r="E437" s="18" t="str">
        <f>IF(C437="","",VLOOKUP(C437,PAINEL!$B$6:$D$1000,3,FALSE))</f>
        <v/>
      </c>
      <c r="F437" s="28"/>
      <c r="G437" s="28"/>
      <c r="H437" s="29"/>
      <c r="I437" s="20" t="str">
        <f t="shared" si="6"/>
        <v/>
      </c>
    </row>
    <row r="438" spans="2:9" ht="24.9" customHeight="1" x14ac:dyDescent="0.3">
      <c r="B438" s="19"/>
      <c r="C438" s="28"/>
      <c r="D438" s="26" t="str">
        <f>IF(C438="","",VLOOKUP(C438,PAINEL!$B$6:$D$1000,2,FALSE))</f>
        <v/>
      </c>
      <c r="E438" s="18" t="str">
        <f>IF(C438="","",VLOOKUP(C438,PAINEL!$B$6:$D$1000,3,FALSE))</f>
        <v/>
      </c>
      <c r="F438" s="28"/>
      <c r="G438" s="28"/>
      <c r="H438" s="29"/>
      <c r="I438" s="20" t="str">
        <f t="shared" si="6"/>
        <v/>
      </c>
    </row>
    <row r="439" spans="2:9" ht="24.9" customHeight="1" x14ac:dyDescent="0.3">
      <c r="B439" s="19"/>
      <c r="C439" s="28"/>
      <c r="D439" s="26" t="str">
        <f>IF(C439="","",VLOOKUP(C439,PAINEL!$B$6:$D$1000,2,FALSE))</f>
        <v/>
      </c>
      <c r="E439" s="18" t="str">
        <f>IF(C439="","",VLOOKUP(C439,PAINEL!$B$6:$D$1000,3,FALSE))</f>
        <v/>
      </c>
      <c r="F439" s="28"/>
      <c r="G439" s="28"/>
      <c r="H439" s="29"/>
      <c r="I439" s="20" t="str">
        <f t="shared" si="6"/>
        <v/>
      </c>
    </row>
    <row r="440" spans="2:9" ht="24.9" customHeight="1" x14ac:dyDescent="0.3">
      <c r="B440" s="19"/>
      <c r="C440" s="28"/>
      <c r="D440" s="26" t="str">
        <f>IF(C440="","",VLOOKUP(C440,PAINEL!$B$6:$D$1000,2,FALSE))</f>
        <v/>
      </c>
      <c r="E440" s="18" t="str">
        <f>IF(C440="","",VLOOKUP(C440,PAINEL!$B$6:$D$1000,3,FALSE))</f>
        <v/>
      </c>
      <c r="F440" s="28"/>
      <c r="G440" s="28"/>
      <c r="H440" s="29"/>
      <c r="I440" s="20" t="str">
        <f t="shared" si="6"/>
        <v/>
      </c>
    </row>
    <row r="441" spans="2:9" ht="24.9" customHeight="1" x14ac:dyDescent="0.3">
      <c r="B441" s="19"/>
      <c r="C441" s="28"/>
      <c r="D441" s="26" t="str">
        <f>IF(C441="","",VLOOKUP(C441,PAINEL!$B$6:$D$1000,2,FALSE))</f>
        <v/>
      </c>
      <c r="E441" s="18" t="str">
        <f>IF(C441="","",VLOOKUP(C441,PAINEL!$B$6:$D$1000,3,FALSE))</f>
        <v/>
      </c>
      <c r="F441" s="28"/>
      <c r="G441" s="28"/>
      <c r="H441" s="29"/>
      <c r="I441" s="20" t="str">
        <f t="shared" si="6"/>
        <v/>
      </c>
    </row>
    <row r="442" spans="2:9" ht="24.9" customHeight="1" x14ac:dyDescent="0.3">
      <c r="B442" s="19"/>
      <c r="C442" s="28"/>
      <c r="D442" s="26" t="str">
        <f>IF(C442="","",VLOOKUP(C442,PAINEL!$B$6:$D$1000,2,FALSE))</f>
        <v/>
      </c>
      <c r="E442" s="18" t="str">
        <f>IF(C442="","",VLOOKUP(C442,PAINEL!$B$6:$D$1000,3,FALSE))</f>
        <v/>
      </c>
      <c r="F442" s="28"/>
      <c r="G442" s="28"/>
      <c r="H442" s="29"/>
      <c r="I442" s="20" t="str">
        <f t="shared" si="6"/>
        <v/>
      </c>
    </row>
    <row r="443" spans="2:9" ht="24.9" customHeight="1" x14ac:dyDescent="0.3">
      <c r="B443" s="19"/>
      <c r="C443" s="28"/>
      <c r="D443" s="26" t="str">
        <f>IF(C443="","",VLOOKUP(C443,PAINEL!$B$6:$D$1000,2,FALSE))</f>
        <v/>
      </c>
      <c r="E443" s="18" t="str">
        <f>IF(C443="","",VLOOKUP(C443,PAINEL!$B$6:$D$1000,3,FALSE))</f>
        <v/>
      </c>
      <c r="F443" s="28"/>
      <c r="G443" s="28"/>
      <c r="H443" s="29"/>
      <c r="I443" s="20" t="str">
        <f t="shared" si="6"/>
        <v/>
      </c>
    </row>
    <row r="444" spans="2:9" ht="24.9" customHeight="1" x14ac:dyDescent="0.3">
      <c r="B444" s="19"/>
      <c r="C444" s="28"/>
      <c r="D444" s="26" t="str">
        <f>IF(C444="","",VLOOKUP(C444,PAINEL!$B$6:$D$1000,2,FALSE))</f>
        <v/>
      </c>
      <c r="E444" s="18" t="str">
        <f>IF(C444="","",VLOOKUP(C444,PAINEL!$B$6:$D$1000,3,FALSE))</f>
        <v/>
      </c>
      <c r="F444" s="28"/>
      <c r="G444" s="28"/>
      <c r="H444" s="29"/>
      <c r="I444" s="20" t="str">
        <f t="shared" si="6"/>
        <v/>
      </c>
    </row>
    <row r="445" spans="2:9" ht="24.9" customHeight="1" x14ac:dyDescent="0.3">
      <c r="B445" s="19"/>
      <c r="C445" s="28"/>
      <c r="D445" s="26" t="str">
        <f>IF(C445="","",VLOOKUP(C445,PAINEL!$B$6:$D$1000,2,FALSE))</f>
        <v/>
      </c>
      <c r="E445" s="18" t="str">
        <f>IF(C445="","",VLOOKUP(C445,PAINEL!$B$6:$D$1000,3,FALSE))</f>
        <v/>
      </c>
      <c r="F445" s="28"/>
      <c r="G445" s="28"/>
      <c r="H445" s="29"/>
      <c r="I445" s="20" t="str">
        <f t="shared" si="6"/>
        <v/>
      </c>
    </row>
    <row r="446" spans="2:9" ht="24.9" customHeight="1" x14ac:dyDescent="0.3">
      <c r="B446" s="19"/>
      <c r="C446" s="28"/>
      <c r="D446" s="26" t="str">
        <f>IF(C446="","",VLOOKUP(C446,PAINEL!$B$6:$D$1000,2,FALSE))</f>
        <v/>
      </c>
      <c r="E446" s="18" t="str">
        <f>IF(C446="","",VLOOKUP(C446,PAINEL!$B$6:$D$1000,3,FALSE))</f>
        <v/>
      </c>
      <c r="F446" s="28"/>
      <c r="G446" s="28"/>
      <c r="H446" s="29"/>
      <c r="I446" s="20" t="str">
        <f t="shared" si="6"/>
        <v/>
      </c>
    </row>
    <row r="447" spans="2:9" ht="24.9" customHeight="1" x14ac:dyDescent="0.3">
      <c r="B447" s="19"/>
      <c r="C447" s="28"/>
      <c r="D447" s="26" t="str">
        <f>IF(C447="","",VLOOKUP(C447,PAINEL!$B$6:$D$1000,2,FALSE))</f>
        <v/>
      </c>
      <c r="E447" s="18" t="str">
        <f>IF(C447="","",VLOOKUP(C447,PAINEL!$B$6:$D$1000,3,FALSE))</f>
        <v/>
      </c>
      <c r="F447" s="28"/>
      <c r="G447" s="28"/>
      <c r="H447" s="29"/>
      <c r="I447" s="20" t="str">
        <f t="shared" si="6"/>
        <v/>
      </c>
    </row>
    <row r="448" spans="2:9" ht="24.9" customHeight="1" x14ac:dyDescent="0.3">
      <c r="B448" s="19"/>
      <c r="C448" s="28"/>
      <c r="D448" s="26" t="str">
        <f>IF(C448="","",VLOOKUP(C448,PAINEL!$B$6:$D$1000,2,FALSE))</f>
        <v/>
      </c>
      <c r="E448" s="18" t="str">
        <f>IF(C448="","",VLOOKUP(C448,PAINEL!$B$6:$D$1000,3,FALSE))</f>
        <v/>
      </c>
      <c r="F448" s="28"/>
      <c r="G448" s="28"/>
      <c r="H448" s="29"/>
      <c r="I448" s="20" t="str">
        <f t="shared" si="6"/>
        <v/>
      </c>
    </row>
    <row r="449" spans="2:9" ht="24.9" customHeight="1" x14ac:dyDescent="0.3">
      <c r="B449" s="19"/>
      <c r="C449" s="28"/>
      <c r="D449" s="26" t="str">
        <f>IF(C449="","",VLOOKUP(C449,PAINEL!$B$6:$D$1000,2,FALSE))</f>
        <v/>
      </c>
      <c r="E449" s="18" t="str">
        <f>IF(C449="","",VLOOKUP(C449,PAINEL!$B$6:$D$1000,3,FALSE))</f>
        <v/>
      </c>
      <c r="F449" s="28"/>
      <c r="G449" s="28"/>
      <c r="H449" s="29"/>
      <c r="I449" s="20" t="str">
        <f t="shared" si="6"/>
        <v/>
      </c>
    </row>
    <row r="450" spans="2:9" ht="24.9" customHeight="1" x14ac:dyDescent="0.3">
      <c r="B450" s="19"/>
      <c r="C450" s="28"/>
      <c r="D450" s="26" t="str">
        <f>IF(C450="","",VLOOKUP(C450,PAINEL!$B$6:$D$1000,2,FALSE))</f>
        <v/>
      </c>
      <c r="E450" s="18" t="str">
        <f>IF(C450="","",VLOOKUP(C450,PAINEL!$B$6:$D$1000,3,FALSE))</f>
        <v/>
      </c>
      <c r="F450" s="28"/>
      <c r="G450" s="28"/>
      <c r="H450" s="29"/>
      <c r="I450" s="20" t="str">
        <f t="shared" si="6"/>
        <v/>
      </c>
    </row>
    <row r="451" spans="2:9" ht="24.9" customHeight="1" x14ac:dyDescent="0.3">
      <c r="B451" s="19"/>
      <c r="C451" s="28"/>
      <c r="D451" s="26" t="str">
        <f>IF(C451="","",VLOOKUP(C451,PAINEL!$B$6:$D$1000,2,FALSE))</f>
        <v/>
      </c>
      <c r="E451" s="18" t="str">
        <f>IF(C451="","",VLOOKUP(C451,PAINEL!$B$6:$D$1000,3,FALSE))</f>
        <v/>
      </c>
      <c r="F451" s="28"/>
      <c r="G451" s="28"/>
      <c r="H451" s="29"/>
      <c r="I451" s="20" t="str">
        <f t="shared" si="6"/>
        <v/>
      </c>
    </row>
    <row r="452" spans="2:9" ht="24.9" customHeight="1" x14ac:dyDescent="0.3">
      <c r="B452" s="19"/>
      <c r="C452" s="28"/>
      <c r="D452" s="26" t="str">
        <f>IF(C452="","",VLOOKUP(C452,PAINEL!$B$6:$D$1000,2,FALSE))</f>
        <v/>
      </c>
      <c r="E452" s="18" t="str">
        <f>IF(C452="","",VLOOKUP(C452,PAINEL!$B$6:$D$1000,3,FALSE))</f>
        <v/>
      </c>
      <c r="F452" s="28"/>
      <c r="G452" s="28"/>
      <c r="H452" s="29"/>
      <c r="I452" s="20" t="str">
        <f t="shared" si="6"/>
        <v/>
      </c>
    </row>
    <row r="453" spans="2:9" ht="24.9" customHeight="1" x14ac:dyDescent="0.3">
      <c r="B453" s="19"/>
      <c r="C453" s="28"/>
      <c r="D453" s="26" t="str">
        <f>IF(C453="","",VLOOKUP(C453,PAINEL!$B$6:$D$1000,2,FALSE))</f>
        <v/>
      </c>
      <c r="E453" s="18" t="str">
        <f>IF(C453="","",VLOOKUP(C453,PAINEL!$B$6:$D$1000,3,FALSE))</f>
        <v/>
      </c>
      <c r="F453" s="28"/>
      <c r="G453" s="28"/>
      <c r="H453" s="29"/>
      <c r="I453" s="20" t="str">
        <f t="shared" si="6"/>
        <v/>
      </c>
    </row>
    <row r="454" spans="2:9" ht="24.9" customHeight="1" x14ac:dyDescent="0.3">
      <c r="B454" s="19"/>
      <c r="C454" s="28"/>
      <c r="D454" s="26" t="str">
        <f>IF(C454="","",VLOOKUP(C454,PAINEL!$B$6:$D$1000,2,FALSE))</f>
        <v/>
      </c>
      <c r="E454" s="18" t="str">
        <f>IF(C454="","",VLOOKUP(C454,PAINEL!$B$6:$D$1000,3,FALSE))</f>
        <v/>
      </c>
      <c r="F454" s="28"/>
      <c r="G454" s="28"/>
      <c r="H454" s="29"/>
      <c r="I454" s="20" t="str">
        <f t="shared" si="6"/>
        <v/>
      </c>
    </row>
    <row r="455" spans="2:9" ht="24.9" customHeight="1" x14ac:dyDescent="0.3">
      <c r="B455" s="19"/>
      <c r="C455" s="28"/>
      <c r="D455" s="26" t="str">
        <f>IF(C455="","",VLOOKUP(C455,PAINEL!$B$6:$D$1000,2,FALSE))</f>
        <v/>
      </c>
      <c r="E455" s="18" t="str">
        <f>IF(C455="","",VLOOKUP(C455,PAINEL!$B$6:$D$1000,3,FALSE))</f>
        <v/>
      </c>
      <c r="F455" s="28"/>
      <c r="G455" s="28"/>
      <c r="H455" s="29"/>
      <c r="I455" s="20" t="str">
        <f t="shared" ref="I455:I518" si="7">IF(B455="","",IFERROR(G455*H455,""))</f>
        <v/>
      </c>
    </row>
    <row r="456" spans="2:9" ht="24.9" customHeight="1" x14ac:dyDescent="0.3">
      <c r="B456" s="19"/>
      <c r="C456" s="28"/>
      <c r="D456" s="26" t="str">
        <f>IF(C456="","",VLOOKUP(C456,PAINEL!$B$6:$D$1000,2,FALSE))</f>
        <v/>
      </c>
      <c r="E456" s="18" t="str">
        <f>IF(C456="","",VLOOKUP(C456,PAINEL!$B$6:$D$1000,3,FALSE))</f>
        <v/>
      </c>
      <c r="F456" s="28"/>
      <c r="G456" s="28"/>
      <c r="H456" s="29"/>
      <c r="I456" s="20" t="str">
        <f t="shared" si="7"/>
        <v/>
      </c>
    </row>
    <row r="457" spans="2:9" ht="24.9" customHeight="1" x14ac:dyDescent="0.3">
      <c r="B457" s="19"/>
      <c r="C457" s="28"/>
      <c r="D457" s="26" t="str">
        <f>IF(C457="","",VLOOKUP(C457,PAINEL!$B$6:$D$1000,2,FALSE))</f>
        <v/>
      </c>
      <c r="E457" s="18" t="str">
        <f>IF(C457="","",VLOOKUP(C457,PAINEL!$B$6:$D$1000,3,FALSE))</f>
        <v/>
      </c>
      <c r="F457" s="28"/>
      <c r="G457" s="28"/>
      <c r="H457" s="29"/>
      <c r="I457" s="20" t="str">
        <f t="shared" si="7"/>
        <v/>
      </c>
    </row>
    <row r="458" spans="2:9" ht="24.9" customHeight="1" x14ac:dyDescent="0.3">
      <c r="B458" s="19"/>
      <c r="C458" s="28"/>
      <c r="D458" s="26" t="str">
        <f>IF(C458="","",VLOOKUP(C458,PAINEL!$B$6:$D$1000,2,FALSE))</f>
        <v/>
      </c>
      <c r="E458" s="18" t="str">
        <f>IF(C458="","",VLOOKUP(C458,PAINEL!$B$6:$D$1000,3,FALSE))</f>
        <v/>
      </c>
      <c r="F458" s="28"/>
      <c r="G458" s="28"/>
      <c r="H458" s="29"/>
      <c r="I458" s="20" t="str">
        <f t="shared" si="7"/>
        <v/>
      </c>
    </row>
    <row r="459" spans="2:9" ht="24.9" customHeight="1" x14ac:dyDescent="0.3">
      <c r="B459" s="19"/>
      <c r="C459" s="28"/>
      <c r="D459" s="26" t="str">
        <f>IF(C459="","",VLOOKUP(C459,PAINEL!$B$6:$D$1000,2,FALSE))</f>
        <v/>
      </c>
      <c r="E459" s="18" t="str">
        <f>IF(C459="","",VLOOKUP(C459,PAINEL!$B$6:$D$1000,3,FALSE))</f>
        <v/>
      </c>
      <c r="F459" s="28"/>
      <c r="G459" s="28"/>
      <c r="H459" s="29"/>
      <c r="I459" s="20" t="str">
        <f t="shared" si="7"/>
        <v/>
      </c>
    </row>
    <row r="460" spans="2:9" ht="24.9" customHeight="1" x14ac:dyDescent="0.3">
      <c r="B460" s="19"/>
      <c r="C460" s="28"/>
      <c r="D460" s="26" t="str">
        <f>IF(C460="","",VLOOKUP(C460,PAINEL!$B$6:$D$1000,2,FALSE))</f>
        <v/>
      </c>
      <c r="E460" s="18" t="str">
        <f>IF(C460="","",VLOOKUP(C460,PAINEL!$B$6:$D$1000,3,FALSE))</f>
        <v/>
      </c>
      <c r="F460" s="28"/>
      <c r="G460" s="28"/>
      <c r="H460" s="29"/>
      <c r="I460" s="20" t="str">
        <f t="shared" si="7"/>
        <v/>
      </c>
    </row>
    <row r="461" spans="2:9" ht="24.9" customHeight="1" x14ac:dyDescent="0.3">
      <c r="B461" s="19"/>
      <c r="C461" s="28"/>
      <c r="D461" s="26" t="str">
        <f>IF(C461="","",VLOOKUP(C461,PAINEL!$B$6:$D$1000,2,FALSE))</f>
        <v/>
      </c>
      <c r="E461" s="18" t="str">
        <f>IF(C461="","",VLOOKUP(C461,PAINEL!$B$6:$D$1000,3,FALSE))</f>
        <v/>
      </c>
      <c r="F461" s="28"/>
      <c r="G461" s="28"/>
      <c r="H461" s="29"/>
      <c r="I461" s="20" t="str">
        <f t="shared" si="7"/>
        <v/>
      </c>
    </row>
    <row r="462" spans="2:9" ht="24.9" customHeight="1" x14ac:dyDescent="0.3">
      <c r="B462" s="19"/>
      <c r="C462" s="28"/>
      <c r="D462" s="26" t="str">
        <f>IF(C462="","",VLOOKUP(C462,PAINEL!$B$6:$D$1000,2,FALSE))</f>
        <v/>
      </c>
      <c r="E462" s="18" t="str">
        <f>IF(C462="","",VLOOKUP(C462,PAINEL!$B$6:$D$1000,3,FALSE))</f>
        <v/>
      </c>
      <c r="F462" s="28"/>
      <c r="G462" s="28"/>
      <c r="H462" s="29"/>
      <c r="I462" s="20" t="str">
        <f t="shared" si="7"/>
        <v/>
      </c>
    </row>
    <row r="463" spans="2:9" ht="24.9" customHeight="1" x14ac:dyDescent="0.3">
      <c r="B463" s="19"/>
      <c r="C463" s="28"/>
      <c r="D463" s="26" t="str">
        <f>IF(C463="","",VLOOKUP(C463,PAINEL!$B$6:$D$1000,2,FALSE))</f>
        <v/>
      </c>
      <c r="E463" s="18" t="str">
        <f>IF(C463="","",VLOOKUP(C463,PAINEL!$B$6:$D$1000,3,FALSE))</f>
        <v/>
      </c>
      <c r="F463" s="28"/>
      <c r="G463" s="28"/>
      <c r="H463" s="29"/>
      <c r="I463" s="20" t="str">
        <f t="shared" si="7"/>
        <v/>
      </c>
    </row>
    <row r="464" spans="2:9" ht="24.9" customHeight="1" x14ac:dyDescent="0.3">
      <c r="B464" s="19"/>
      <c r="C464" s="28"/>
      <c r="D464" s="26" t="str">
        <f>IF(C464="","",VLOOKUP(C464,PAINEL!$B$6:$D$1000,2,FALSE))</f>
        <v/>
      </c>
      <c r="E464" s="18" t="str">
        <f>IF(C464="","",VLOOKUP(C464,PAINEL!$B$6:$D$1000,3,FALSE))</f>
        <v/>
      </c>
      <c r="F464" s="28"/>
      <c r="G464" s="28"/>
      <c r="H464" s="29"/>
      <c r="I464" s="20" t="str">
        <f t="shared" si="7"/>
        <v/>
      </c>
    </row>
    <row r="465" spans="2:9" ht="24.9" customHeight="1" x14ac:dyDescent="0.3">
      <c r="B465" s="19"/>
      <c r="C465" s="28"/>
      <c r="D465" s="26" t="str">
        <f>IF(C465="","",VLOOKUP(C465,PAINEL!$B$6:$D$1000,2,FALSE))</f>
        <v/>
      </c>
      <c r="E465" s="18" t="str">
        <f>IF(C465="","",VLOOKUP(C465,PAINEL!$B$6:$D$1000,3,FALSE))</f>
        <v/>
      </c>
      <c r="F465" s="28"/>
      <c r="G465" s="28"/>
      <c r="H465" s="29"/>
      <c r="I465" s="20" t="str">
        <f t="shared" si="7"/>
        <v/>
      </c>
    </row>
    <row r="466" spans="2:9" ht="24.9" customHeight="1" x14ac:dyDescent="0.3">
      <c r="B466" s="19"/>
      <c r="C466" s="28"/>
      <c r="D466" s="26" t="str">
        <f>IF(C466="","",VLOOKUP(C466,PAINEL!$B$6:$D$1000,2,FALSE))</f>
        <v/>
      </c>
      <c r="E466" s="18" t="str">
        <f>IF(C466="","",VLOOKUP(C466,PAINEL!$B$6:$D$1000,3,FALSE))</f>
        <v/>
      </c>
      <c r="F466" s="28"/>
      <c r="G466" s="28"/>
      <c r="H466" s="29"/>
      <c r="I466" s="20" t="str">
        <f t="shared" si="7"/>
        <v/>
      </c>
    </row>
    <row r="467" spans="2:9" ht="24.9" customHeight="1" x14ac:dyDescent="0.3">
      <c r="B467" s="19"/>
      <c r="C467" s="28"/>
      <c r="D467" s="26" t="str">
        <f>IF(C467="","",VLOOKUP(C467,PAINEL!$B$6:$D$1000,2,FALSE))</f>
        <v/>
      </c>
      <c r="E467" s="18" t="str">
        <f>IF(C467="","",VLOOKUP(C467,PAINEL!$B$6:$D$1000,3,FALSE))</f>
        <v/>
      </c>
      <c r="F467" s="28"/>
      <c r="G467" s="28"/>
      <c r="H467" s="29"/>
      <c r="I467" s="20" t="str">
        <f t="shared" si="7"/>
        <v/>
      </c>
    </row>
    <row r="468" spans="2:9" ht="24.9" customHeight="1" x14ac:dyDescent="0.3">
      <c r="B468" s="19"/>
      <c r="C468" s="28"/>
      <c r="D468" s="26" t="str">
        <f>IF(C468="","",VLOOKUP(C468,PAINEL!$B$6:$D$1000,2,FALSE))</f>
        <v/>
      </c>
      <c r="E468" s="18" t="str">
        <f>IF(C468="","",VLOOKUP(C468,PAINEL!$B$6:$D$1000,3,FALSE))</f>
        <v/>
      </c>
      <c r="F468" s="28"/>
      <c r="G468" s="28"/>
      <c r="H468" s="29"/>
      <c r="I468" s="20" t="str">
        <f t="shared" si="7"/>
        <v/>
      </c>
    </row>
    <row r="469" spans="2:9" ht="24.9" customHeight="1" x14ac:dyDescent="0.3">
      <c r="B469" s="19"/>
      <c r="C469" s="28"/>
      <c r="D469" s="26" t="str">
        <f>IF(C469="","",VLOOKUP(C469,PAINEL!$B$6:$D$1000,2,FALSE))</f>
        <v/>
      </c>
      <c r="E469" s="18" t="str">
        <f>IF(C469="","",VLOOKUP(C469,PAINEL!$B$6:$D$1000,3,FALSE))</f>
        <v/>
      </c>
      <c r="F469" s="28"/>
      <c r="G469" s="28"/>
      <c r="H469" s="29"/>
      <c r="I469" s="20" t="str">
        <f t="shared" si="7"/>
        <v/>
      </c>
    </row>
    <row r="470" spans="2:9" ht="24.9" customHeight="1" x14ac:dyDescent="0.3">
      <c r="B470" s="19"/>
      <c r="C470" s="28"/>
      <c r="D470" s="26" t="str">
        <f>IF(C470="","",VLOOKUP(C470,PAINEL!$B$6:$D$1000,2,FALSE))</f>
        <v/>
      </c>
      <c r="E470" s="18" t="str">
        <f>IF(C470="","",VLOOKUP(C470,PAINEL!$B$6:$D$1000,3,FALSE))</f>
        <v/>
      </c>
      <c r="F470" s="28"/>
      <c r="G470" s="28"/>
      <c r="H470" s="29"/>
      <c r="I470" s="20" t="str">
        <f t="shared" si="7"/>
        <v/>
      </c>
    </row>
    <row r="471" spans="2:9" ht="24.9" customHeight="1" x14ac:dyDescent="0.3">
      <c r="B471" s="19"/>
      <c r="C471" s="28"/>
      <c r="D471" s="26" t="str">
        <f>IF(C471="","",VLOOKUP(C471,PAINEL!$B$6:$D$1000,2,FALSE))</f>
        <v/>
      </c>
      <c r="E471" s="18" t="str">
        <f>IF(C471="","",VLOOKUP(C471,PAINEL!$B$6:$D$1000,3,FALSE))</f>
        <v/>
      </c>
      <c r="F471" s="28"/>
      <c r="G471" s="28"/>
      <c r="H471" s="29"/>
      <c r="I471" s="20" t="str">
        <f t="shared" si="7"/>
        <v/>
      </c>
    </row>
    <row r="472" spans="2:9" ht="24.9" customHeight="1" x14ac:dyDescent="0.3">
      <c r="B472" s="19"/>
      <c r="C472" s="28"/>
      <c r="D472" s="26" t="str">
        <f>IF(C472="","",VLOOKUP(C472,PAINEL!$B$6:$D$1000,2,FALSE))</f>
        <v/>
      </c>
      <c r="E472" s="18" t="str">
        <f>IF(C472="","",VLOOKUP(C472,PAINEL!$B$6:$D$1000,3,FALSE))</f>
        <v/>
      </c>
      <c r="F472" s="28"/>
      <c r="G472" s="28"/>
      <c r="H472" s="29"/>
      <c r="I472" s="20" t="str">
        <f t="shared" si="7"/>
        <v/>
      </c>
    </row>
    <row r="473" spans="2:9" ht="24.9" customHeight="1" x14ac:dyDescent="0.3">
      <c r="B473" s="19"/>
      <c r="C473" s="28"/>
      <c r="D473" s="26" t="str">
        <f>IF(C473="","",VLOOKUP(C473,PAINEL!$B$6:$D$1000,2,FALSE))</f>
        <v/>
      </c>
      <c r="E473" s="18" t="str">
        <f>IF(C473="","",VLOOKUP(C473,PAINEL!$B$6:$D$1000,3,FALSE))</f>
        <v/>
      </c>
      <c r="F473" s="28"/>
      <c r="G473" s="28"/>
      <c r="H473" s="29"/>
      <c r="I473" s="20" t="str">
        <f t="shared" si="7"/>
        <v/>
      </c>
    </row>
    <row r="474" spans="2:9" ht="24.9" customHeight="1" x14ac:dyDescent="0.3">
      <c r="B474" s="19"/>
      <c r="C474" s="28"/>
      <c r="D474" s="26" t="str">
        <f>IF(C474="","",VLOOKUP(C474,PAINEL!$B$6:$D$1000,2,FALSE))</f>
        <v/>
      </c>
      <c r="E474" s="18" t="str">
        <f>IF(C474="","",VLOOKUP(C474,PAINEL!$B$6:$D$1000,3,FALSE))</f>
        <v/>
      </c>
      <c r="F474" s="28"/>
      <c r="G474" s="28"/>
      <c r="H474" s="29"/>
      <c r="I474" s="20" t="str">
        <f t="shared" si="7"/>
        <v/>
      </c>
    </row>
    <row r="475" spans="2:9" ht="24.9" customHeight="1" x14ac:dyDescent="0.3">
      <c r="B475" s="19"/>
      <c r="C475" s="28"/>
      <c r="D475" s="26" t="str">
        <f>IF(C475="","",VLOOKUP(C475,PAINEL!$B$6:$D$1000,2,FALSE))</f>
        <v/>
      </c>
      <c r="E475" s="18" t="str">
        <f>IF(C475="","",VLOOKUP(C475,PAINEL!$B$6:$D$1000,3,FALSE))</f>
        <v/>
      </c>
      <c r="F475" s="28"/>
      <c r="G475" s="28"/>
      <c r="H475" s="29"/>
      <c r="I475" s="20" t="str">
        <f t="shared" si="7"/>
        <v/>
      </c>
    </row>
    <row r="476" spans="2:9" ht="24.9" customHeight="1" x14ac:dyDescent="0.3">
      <c r="B476" s="19"/>
      <c r="C476" s="28"/>
      <c r="D476" s="26" t="str">
        <f>IF(C476="","",VLOOKUP(C476,PAINEL!$B$6:$D$1000,2,FALSE))</f>
        <v/>
      </c>
      <c r="E476" s="18" t="str">
        <f>IF(C476="","",VLOOKUP(C476,PAINEL!$B$6:$D$1000,3,FALSE))</f>
        <v/>
      </c>
      <c r="F476" s="28"/>
      <c r="G476" s="28"/>
      <c r="H476" s="29"/>
      <c r="I476" s="20" t="str">
        <f t="shared" si="7"/>
        <v/>
      </c>
    </row>
    <row r="477" spans="2:9" ht="24.9" customHeight="1" x14ac:dyDescent="0.3">
      <c r="B477" s="19"/>
      <c r="C477" s="28"/>
      <c r="D477" s="26" t="str">
        <f>IF(C477="","",VLOOKUP(C477,PAINEL!$B$6:$D$1000,2,FALSE))</f>
        <v/>
      </c>
      <c r="E477" s="18" t="str">
        <f>IF(C477="","",VLOOKUP(C477,PAINEL!$B$6:$D$1000,3,FALSE))</f>
        <v/>
      </c>
      <c r="F477" s="28"/>
      <c r="G477" s="28"/>
      <c r="H477" s="29"/>
      <c r="I477" s="20" t="str">
        <f t="shared" si="7"/>
        <v/>
      </c>
    </row>
    <row r="478" spans="2:9" ht="24.9" customHeight="1" x14ac:dyDescent="0.3">
      <c r="B478" s="19"/>
      <c r="C478" s="28"/>
      <c r="D478" s="26" t="str">
        <f>IF(C478="","",VLOOKUP(C478,PAINEL!$B$6:$D$1000,2,FALSE))</f>
        <v/>
      </c>
      <c r="E478" s="18" t="str">
        <f>IF(C478="","",VLOOKUP(C478,PAINEL!$B$6:$D$1000,3,FALSE))</f>
        <v/>
      </c>
      <c r="F478" s="28"/>
      <c r="G478" s="28"/>
      <c r="H478" s="29"/>
      <c r="I478" s="20" t="str">
        <f t="shared" si="7"/>
        <v/>
      </c>
    </row>
    <row r="479" spans="2:9" ht="24.9" customHeight="1" x14ac:dyDescent="0.3">
      <c r="B479" s="19"/>
      <c r="C479" s="28"/>
      <c r="D479" s="26" t="str">
        <f>IF(C479="","",VLOOKUP(C479,PAINEL!$B$6:$D$1000,2,FALSE))</f>
        <v/>
      </c>
      <c r="E479" s="18" t="str">
        <f>IF(C479="","",VLOOKUP(C479,PAINEL!$B$6:$D$1000,3,FALSE))</f>
        <v/>
      </c>
      <c r="F479" s="28"/>
      <c r="G479" s="28"/>
      <c r="H479" s="29"/>
      <c r="I479" s="20" t="str">
        <f t="shared" si="7"/>
        <v/>
      </c>
    </row>
    <row r="480" spans="2:9" ht="24.9" customHeight="1" x14ac:dyDescent="0.3">
      <c r="B480" s="19"/>
      <c r="C480" s="28"/>
      <c r="D480" s="26" t="str">
        <f>IF(C480="","",VLOOKUP(C480,PAINEL!$B$6:$D$1000,2,FALSE))</f>
        <v/>
      </c>
      <c r="E480" s="18" t="str">
        <f>IF(C480="","",VLOOKUP(C480,PAINEL!$B$6:$D$1000,3,FALSE))</f>
        <v/>
      </c>
      <c r="F480" s="28"/>
      <c r="G480" s="28"/>
      <c r="H480" s="29"/>
      <c r="I480" s="20" t="str">
        <f t="shared" si="7"/>
        <v/>
      </c>
    </row>
    <row r="481" spans="2:9" ht="24.9" customHeight="1" x14ac:dyDescent="0.3">
      <c r="B481" s="19"/>
      <c r="C481" s="28"/>
      <c r="D481" s="26" t="str">
        <f>IF(C481="","",VLOOKUP(C481,PAINEL!$B$6:$D$1000,2,FALSE))</f>
        <v/>
      </c>
      <c r="E481" s="18" t="str">
        <f>IF(C481="","",VLOOKUP(C481,PAINEL!$B$6:$D$1000,3,FALSE))</f>
        <v/>
      </c>
      <c r="F481" s="28"/>
      <c r="G481" s="28"/>
      <c r="H481" s="29"/>
      <c r="I481" s="20" t="str">
        <f t="shared" si="7"/>
        <v/>
      </c>
    </row>
    <row r="482" spans="2:9" ht="24.9" customHeight="1" x14ac:dyDescent="0.3">
      <c r="B482" s="19"/>
      <c r="C482" s="28"/>
      <c r="D482" s="26" t="str">
        <f>IF(C482="","",VLOOKUP(C482,PAINEL!$B$6:$D$1000,2,FALSE))</f>
        <v/>
      </c>
      <c r="E482" s="18" t="str">
        <f>IF(C482="","",VLOOKUP(C482,PAINEL!$B$6:$D$1000,3,FALSE))</f>
        <v/>
      </c>
      <c r="F482" s="28"/>
      <c r="G482" s="28"/>
      <c r="H482" s="29"/>
      <c r="I482" s="20" t="str">
        <f t="shared" si="7"/>
        <v/>
      </c>
    </row>
    <row r="483" spans="2:9" ht="24.9" customHeight="1" x14ac:dyDescent="0.3">
      <c r="B483" s="19"/>
      <c r="C483" s="28"/>
      <c r="D483" s="26" t="str">
        <f>IF(C483="","",VLOOKUP(C483,PAINEL!$B$6:$D$1000,2,FALSE))</f>
        <v/>
      </c>
      <c r="E483" s="18" t="str">
        <f>IF(C483="","",VLOOKUP(C483,PAINEL!$B$6:$D$1000,3,FALSE))</f>
        <v/>
      </c>
      <c r="F483" s="28"/>
      <c r="G483" s="28"/>
      <c r="H483" s="29"/>
      <c r="I483" s="20" t="str">
        <f t="shared" si="7"/>
        <v/>
      </c>
    </row>
    <row r="484" spans="2:9" ht="24.9" customHeight="1" x14ac:dyDescent="0.3">
      <c r="B484" s="19"/>
      <c r="C484" s="28"/>
      <c r="D484" s="26" t="str">
        <f>IF(C484="","",VLOOKUP(C484,PAINEL!$B$6:$D$1000,2,FALSE))</f>
        <v/>
      </c>
      <c r="E484" s="18" t="str">
        <f>IF(C484="","",VLOOKUP(C484,PAINEL!$B$6:$D$1000,3,FALSE))</f>
        <v/>
      </c>
      <c r="F484" s="28"/>
      <c r="G484" s="28"/>
      <c r="H484" s="29"/>
      <c r="I484" s="20" t="str">
        <f t="shared" si="7"/>
        <v/>
      </c>
    </row>
    <row r="485" spans="2:9" ht="24.9" customHeight="1" x14ac:dyDescent="0.3">
      <c r="B485" s="19"/>
      <c r="C485" s="28"/>
      <c r="D485" s="26" t="str">
        <f>IF(C485="","",VLOOKUP(C485,PAINEL!$B$6:$D$1000,2,FALSE))</f>
        <v/>
      </c>
      <c r="E485" s="18" t="str">
        <f>IF(C485="","",VLOOKUP(C485,PAINEL!$B$6:$D$1000,3,FALSE))</f>
        <v/>
      </c>
      <c r="F485" s="28"/>
      <c r="G485" s="28"/>
      <c r="H485" s="29"/>
      <c r="I485" s="20" t="str">
        <f t="shared" si="7"/>
        <v/>
      </c>
    </row>
    <row r="486" spans="2:9" ht="24.9" customHeight="1" x14ac:dyDescent="0.3">
      <c r="B486" s="19"/>
      <c r="C486" s="28"/>
      <c r="D486" s="26" t="str">
        <f>IF(C486="","",VLOOKUP(C486,PAINEL!$B$6:$D$1000,2,FALSE))</f>
        <v/>
      </c>
      <c r="E486" s="18" t="str">
        <f>IF(C486="","",VLOOKUP(C486,PAINEL!$B$6:$D$1000,3,FALSE))</f>
        <v/>
      </c>
      <c r="F486" s="28"/>
      <c r="G486" s="28"/>
      <c r="H486" s="29"/>
      <c r="I486" s="20" t="str">
        <f t="shared" si="7"/>
        <v/>
      </c>
    </row>
    <row r="487" spans="2:9" ht="24.9" customHeight="1" x14ac:dyDescent="0.3">
      <c r="B487" s="19"/>
      <c r="C487" s="28"/>
      <c r="D487" s="26" t="str">
        <f>IF(C487="","",VLOOKUP(C487,PAINEL!$B$6:$D$1000,2,FALSE))</f>
        <v/>
      </c>
      <c r="E487" s="18" t="str">
        <f>IF(C487="","",VLOOKUP(C487,PAINEL!$B$6:$D$1000,3,FALSE))</f>
        <v/>
      </c>
      <c r="F487" s="28"/>
      <c r="G487" s="28"/>
      <c r="H487" s="29"/>
      <c r="I487" s="20" t="str">
        <f t="shared" si="7"/>
        <v/>
      </c>
    </row>
    <row r="488" spans="2:9" ht="24.9" customHeight="1" x14ac:dyDescent="0.3">
      <c r="B488" s="19"/>
      <c r="C488" s="28"/>
      <c r="D488" s="26" t="str">
        <f>IF(C488="","",VLOOKUP(C488,PAINEL!$B$6:$D$1000,2,FALSE))</f>
        <v/>
      </c>
      <c r="E488" s="18" t="str">
        <f>IF(C488="","",VLOOKUP(C488,PAINEL!$B$6:$D$1000,3,FALSE))</f>
        <v/>
      </c>
      <c r="F488" s="28"/>
      <c r="G488" s="28"/>
      <c r="H488" s="29"/>
      <c r="I488" s="20" t="str">
        <f t="shared" si="7"/>
        <v/>
      </c>
    </row>
    <row r="489" spans="2:9" ht="24.9" customHeight="1" x14ac:dyDescent="0.3">
      <c r="B489" s="19"/>
      <c r="C489" s="28"/>
      <c r="D489" s="26" t="str">
        <f>IF(C489="","",VLOOKUP(C489,PAINEL!$B$6:$D$1000,2,FALSE))</f>
        <v/>
      </c>
      <c r="E489" s="18" t="str">
        <f>IF(C489="","",VLOOKUP(C489,PAINEL!$B$6:$D$1000,3,FALSE))</f>
        <v/>
      </c>
      <c r="F489" s="28"/>
      <c r="G489" s="28"/>
      <c r="H489" s="29"/>
      <c r="I489" s="20" t="str">
        <f t="shared" si="7"/>
        <v/>
      </c>
    </row>
    <row r="490" spans="2:9" ht="24.9" customHeight="1" x14ac:dyDescent="0.3">
      <c r="B490" s="19"/>
      <c r="C490" s="28"/>
      <c r="D490" s="26" t="str">
        <f>IF(C490="","",VLOOKUP(C490,PAINEL!$B$6:$D$1000,2,FALSE))</f>
        <v/>
      </c>
      <c r="E490" s="18" t="str">
        <f>IF(C490="","",VLOOKUP(C490,PAINEL!$B$6:$D$1000,3,FALSE))</f>
        <v/>
      </c>
      <c r="F490" s="28"/>
      <c r="G490" s="28"/>
      <c r="H490" s="29"/>
      <c r="I490" s="20" t="str">
        <f t="shared" si="7"/>
        <v/>
      </c>
    </row>
    <row r="491" spans="2:9" ht="24.9" customHeight="1" x14ac:dyDescent="0.3">
      <c r="B491" s="19"/>
      <c r="C491" s="28"/>
      <c r="D491" s="26" t="str">
        <f>IF(C491="","",VLOOKUP(C491,PAINEL!$B$6:$D$1000,2,FALSE))</f>
        <v/>
      </c>
      <c r="E491" s="18" t="str">
        <f>IF(C491="","",VLOOKUP(C491,PAINEL!$B$6:$D$1000,3,FALSE))</f>
        <v/>
      </c>
      <c r="F491" s="28"/>
      <c r="G491" s="28"/>
      <c r="H491" s="29"/>
      <c r="I491" s="20" t="str">
        <f t="shared" si="7"/>
        <v/>
      </c>
    </row>
    <row r="492" spans="2:9" ht="24.9" customHeight="1" x14ac:dyDescent="0.3">
      <c r="B492" s="19"/>
      <c r="C492" s="28"/>
      <c r="D492" s="26" t="str">
        <f>IF(C492="","",VLOOKUP(C492,PAINEL!$B$6:$D$1000,2,FALSE))</f>
        <v/>
      </c>
      <c r="E492" s="18" t="str">
        <f>IF(C492="","",VLOOKUP(C492,PAINEL!$B$6:$D$1000,3,FALSE))</f>
        <v/>
      </c>
      <c r="F492" s="28"/>
      <c r="G492" s="28"/>
      <c r="H492" s="29"/>
      <c r="I492" s="20" t="str">
        <f t="shared" si="7"/>
        <v/>
      </c>
    </row>
    <row r="493" spans="2:9" ht="24.9" customHeight="1" x14ac:dyDescent="0.3">
      <c r="B493" s="19"/>
      <c r="C493" s="28"/>
      <c r="D493" s="26" t="str">
        <f>IF(C493="","",VLOOKUP(C493,PAINEL!$B$6:$D$1000,2,FALSE))</f>
        <v/>
      </c>
      <c r="E493" s="18" t="str">
        <f>IF(C493="","",VLOOKUP(C493,PAINEL!$B$6:$D$1000,3,FALSE))</f>
        <v/>
      </c>
      <c r="F493" s="28"/>
      <c r="G493" s="28"/>
      <c r="H493" s="29"/>
      <c r="I493" s="20" t="str">
        <f t="shared" si="7"/>
        <v/>
      </c>
    </row>
    <row r="494" spans="2:9" ht="24.9" customHeight="1" x14ac:dyDescent="0.3">
      <c r="B494" s="19"/>
      <c r="C494" s="28"/>
      <c r="D494" s="26" t="str">
        <f>IF(C494="","",VLOOKUP(C494,PAINEL!$B$6:$D$1000,2,FALSE))</f>
        <v/>
      </c>
      <c r="E494" s="18" t="str">
        <f>IF(C494="","",VLOOKUP(C494,PAINEL!$B$6:$D$1000,3,FALSE))</f>
        <v/>
      </c>
      <c r="F494" s="28"/>
      <c r="G494" s="28"/>
      <c r="H494" s="29"/>
      <c r="I494" s="20" t="str">
        <f t="shared" si="7"/>
        <v/>
      </c>
    </row>
    <row r="495" spans="2:9" ht="24.9" customHeight="1" x14ac:dyDescent="0.3">
      <c r="B495" s="19"/>
      <c r="C495" s="28"/>
      <c r="D495" s="26" t="str">
        <f>IF(C495="","",VLOOKUP(C495,PAINEL!$B$6:$D$1000,2,FALSE))</f>
        <v/>
      </c>
      <c r="E495" s="18" t="str">
        <f>IF(C495="","",VLOOKUP(C495,PAINEL!$B$6:$D$1000,3,FALSE))</f>
        <v/>
      </c>
      <c r="F495" s="28"/>
      <c r="G495" s="28"/>
      <c r="H495" s="29"/>
      <c r="I495" s="20" t="str">
        <f t="shared" si="7"/>
        <v/>
      </c>
    </row>
    <row r="496" spans="2:9" ht="24.9" customHeight="1" x14ac:dyDescent="0.3">
      <c r="B496" s="19"/>
      <c r="C496" s="28"/>
      <c r="D496" s="26" t="str">
        <f>IF(C496="","",VLOOKUP(C496,PAINEL!$B$6:$D$1000,2,FALSE))</f>
        <v/>
      </c>
      <c r="E496" s="18" t="str">
        <f>IF(C496="","",VLOOKUP(C496,PAINEL!$B$6:$D$1000,3,FALSE))</f>
        <v/>
      </c>
      <c r="F496" s="28"/>
      <c r="G496" s="28"/>
      <c r="H496" s="29"/>
      <c r="I496" s="20" t="str">
        <f t="shared" si="7"/>
        <v/>
      </c>
    </row>
    <row r="497" spans="2:9" ht="24.9" customHeight="1" x14ac:dyDescent="0.3">
      <c r="B497" s="19"/>
      <c r="C497" s="28"/>
      <c r="D497" s="26" t="str">
        <f>IF(C497="","",VLOOKUP(C497,PAINEL!$B$6:$D$1000,2,FALSE))</f>
        <v/>
      </c>
      <c r="E497" s="18" t="str">
        <f>IF(C497="","",VLOOKUP(C497,PAINEL!$B$6:$D$1000,3,FALSE))</f>
        <v/>
      </c>
      <c r="F497" s="28"/>
      <c r="G497" s="28"/>
      <c r="H497" s="29"/>
      <c r="I497" s="20" t="str">
        <f t="shared" si="7"/>
        <v/>
      </c>
    </row>
    <row r="498" spans="2:9" ht="24.9" customHeight="1" x14ac:dyDescent="0.3">
      <c r="B498" s="19"/>
      <c r="C498" s="28"/>
      <c r="D498" s="26" t="str">
        <f>IF(C498="","",VLOOKUP(C498,PAINEL!$B$6:$D$1000,2,FALSE))</f>
        <v/>
      </c>
      <c r="E498" s="18" t="str">
        <f>IF(C498="","",VLOOKUP(C498,PAINEL!$B$6:$D$1000,3,FALSE))</f>
        <v/>
      </c>
      <c r="F498" s="28"/>
      <c r="G498" s="28"/>
      <c r="H498" s="29"/>
      <c r="I498" s="20" t="str">
        <f t="shared" si="7"/>
        <v/>
      </c>
    </row>
    <row r="499" spans="2:9" ht="24.9" customHeight="1" x14ac:dyDescent="0.3">
      <c r="B499" s="19"/>
      <c r="C499" s="28"/>
      <c r="D499" s="26" t="str">
        <f>IF(C499="","",VLOOKUP(C499,PAINEL!$B$6:$D$1000,2,FALSE))</f>
        <v/>
      </c>
      <c r="E499" s="18" t="str">
        <f>IF(C499="","",VLOOKUP(C499,PAINEL!$B$6:$D$1000,3,FALSE))</f>
        <v/>
      </c>
      <c r="F499" s="28"/>
      <c r="G499" s="28"/>
      <c r="H499" s="29"/>
      <c r="I499" s="20" t="str">
        <f t="shared" si="7"/>
        <v/>
      </c>
    </row>
    <row r="500" spans="2:9" ht="24.9" customHeight="1" x14ac:dyDescent="0.3">
      <c r="B500" s="19"/>
      <c r="C500" s="28"/>
      <c r="D500" s="26" t="str">
        <f>IF(C500="","",VLOOKUP(C500,PAINEL!$B$6:$D$1000,2,FALSE))</f>
        <v/>
      </c>
      <c r="E500" s="18" t="str">
        <f>IF(C500="","",VLOOKUP(C500,PAINEL!$B$6:$D$1000,3,FALSE))</f>
        <v/>
      </c>
      <c r="F500" s="28"/>
      <c r="G500" s="28"/>
      <c r="H500" s="29"/>
      <c r="I500" s="20" t="str">
        <f t="shared" si="7"/>
        <v/>
      </c>
    </row>
    <row r="501" spans="2:9" ht="24.9" customHeight="1" x14ac:dyDescent="0.3">
      <c r="B501" s="19"/>
      <c r="C501" s="28"/>
      <c r="D501" s="26" t="str">
        <f>IF(C501="","",VLOOKUP(C501,PAINEL!$B$6:$D$1000,2,FALSE))</f>
        <v/>
      </c>
      <c r="E501" s="18" t="str">
        <f>IF(C501="","",VLOOKUP(C501,PAINEL!$B$6:$D$1000,3,FALSE))</f>
        <v/>
      </c>
      <c r="F501" s="28"/>
      <c r="G501" s="28"/>
      <c r="H501" s="29"/>
      <c r="I501" s="20" t="str">
        <f t="shared" si="7"/>
        <v/>
      </c>
    </row>
    <row r="502" spans="2:9" ht="24.9" customHeight="1" x14ac:dyDescent="0.3">
      <c r="B502" s="19"/>
      <c r="C502" s="28"/>
      <c r="D502" s="26" t="str">
        <f>IF(C502="","",VLOOKUP(C502,PAINEL!$B$6:$D$1000,2,FALSE))</f>
        <v/>
      </c>
      <c r="E502" s="18" t="str">
        <f>IF(C502="","",VLOOKUP(C502,PAINEL!$B$6:$D$1000,3,FALSE))</f>
        <v/>
      </c>
      <c r="F502" s="28"/>
      <c r="G502" s="28"/>
      <c r="H502" s="29"/>
      <c r="I502" s="20" t="str">
        <f t="shared" si="7"/>
        <v/>
      </c>
    </row>
    <row r="503" spans="2:9" ht="24.9" customHeight="1" x14ac:dyDescent="0.3">
      <c r="B503" s="19"/>
      <c r="C503" s="28"/>
      <c r="D503" s="26" t="str">
        <f>IF(C503="","",VLOOKUP(C503,PAINEL!$B$6:$D$1000,2,FALSE))</f>
        <v/>
      </c>
      <c r="E503" s="18" t="str">
        <f>IF(C503="","",VLOOKUP(C503,PAINEL!$B$6:$D$1000,3,FALSE))</f>
        <v/>
      </c>
      <c r="F503" s="28"/>
      <c r="G503" s="28"/>
      <c r="H503" s="29"/>
      <c r="I503" s="20" t="str">
        <f t="shared" si="7"/>
        <v/>
      </c>
    </row>
    <row r="504" spans="2:9" ht="24.9" customHeight="1" x14ac:dyDescent="0.3">
      <c r="B504" s="19"/>
      <c r="C504" s="28"/>
      <c r="D504" s="26" t="str">
        <f>IF(C504="","",VLOOKUP(C504,PAINEL!$B$6:$D$1000,2,FALSE))</f>
        <v/>
      </c>
      <c r="E504" s="18" t="str">
        <f>IF(C504="","",VLOOKUP(C504,PAINEL!$B$6:$D$1000,3,FALSE))</f>
        <v/>
      </c>
      <c r="F504" s="28"/>
      <c r="G504" s="28"/>
      <c r="H504" s="29"/>
      <c r="I504" s="20" t="str">
        <f t="shared" si="7"/>
        <v/>
      </c>
    </row>
    <row r="505" spans="2:9" ht="24.9" customHeight="1" x14ac:dyDescent="0.3">
      <c r="B505" s="19"/>
      <c r="C505" s="28"/>
      <c r="D505" s="26" t="str">
        <f>IF(C505="","",VLOOKUP(C505,PAINEL!$B$6:$D$1000,2,FALSE))</f>
        <v/>
      </c>
      <c r="E505" s="18" t="str">
        <f>IF(C505="","",VLOOKUP(C505,PAINEL!$B$6:$D$1000,3,FALSE))</f>
        <v/>
      </c>
      <c r="F505" s="28"/>
      <c r="G505" s="28"/>
      <c r="H505" s="29"/>
      <c r="I505" s="20" t="str">
        <f t="shared" si="7"/>
        <v/>
      </c>
    </row>
    <row r="506" spans="2:9" ht="24.9" customHeight="1" x14ac:dyDescent="0.3">
      <c r="B506" s="19"/>
      <c r="C506" s="28"/>
      <c r="D506" s="26" t="str">
        <f>IF(C506="","",VLOOKUP(C506,PAINEL!$B$6:$D$1000,2,FALSE))</f>
        <v/>
      </c>
      <c r="E506" s="18" t="str">
        <f>IF(C506="","",VLOOKUP(C506,PAINEL!$B$6:$D$1000,3,FALSE))</f>
        <v/>
      </c>
      <c r="F506" s="28"/>
      <c r="G506" s="28"/>
      <c r="H506" s="29"/>
      <c r="I506" s="20" t="str">
        <f t="shared" si="7"/>
        <v/>
      </c>
    </row>
    <row r="507" spans="2:9" ht="24.9" customHeight="1" x14ac:dyDescent="0.3">
      <c r="B507" s="19"/>
      <c r="C507" s="28"/>
      <c r="D507" s="26" t="str">
        <f>IF(C507="","",VLOOKUP(C507,PAINEL!$B$6:$D$1000,2,FALSE))</f>
        <v/>
      </c>
      <c r="E507" s="18" t="str">
        <f>IF(C507="","",VLOOKUP(C507,PAINEL!$B$6:$D$1000,3,FALSE))</f>
        <v/>
      </c>
      <c r="F507" s="28"/>
      <c r="G507" s="28"/>
      <c r="H507" s="29"/>
      <c r="I507" s="20" t="str">
        <f t="shared" si="7"/>
        <v/>
      </c>
    </row>
    <row r="508" spans="2:9" ht="24.9" customHeight="1" x14ac:dyDescent="0.3">
      <c r="B508" s="19"/>
      <c r="C508" s="28"/>
      <c r="D508" s="26" t="str">
        <f>IF(C508="","",VLOOKUP(C508,PAINEL!$B$6:$D$1000,2,FALSE))</f>
        <v/>
      </c>
      <c r="E508" s="18" t="str">
        <f>IF(C508="","",VLOOKUP(C508,PAINEL!$B$6:$D$1000,3,FALSE))</f>
        <v/>
      </c>
      <c r="F508" s="28"/>
      <c r="G508" s="28"/>
      <c r="H508" s="29"/>
      <c r="I508" s="20" t="str">
        <f t="shared" si="7"/>
        <v/>
      </c>
    </row>
    <row r="509" spans="2:9" ht="24.9" customHeight="1" x14ac:dyDescent="0.3">
      <c r="B509" s="19"/>
      <c r="C509" s="28"/>
      <c r="D509" s="26" t="str">
        <f>IF(C509="","",VLOOKUP(C509,PAINEL!$B$6:$D$1000,2,FALSE))</f>
        <v/>
      </c>
      <c r="E509" s="18" t="str">
        <f>IF(C509="","",VLOOKUP(C509,PAINEL!$B$6:$D$1000,3,FALSE))</f>
        <v/>
      </c>
      <c r="F509" s="28"/>
      <c r="G509" s="28"/>
      <c r="H509" s="29"/>
      <c r="I509" s="20" t="str">
        <f t="shared" si="7"/>
        <v/>
      </c>
    </row>
    <row r="510" spans="2:9" ht="24.9" customHeight="1" x14ac:dyDescent="0.3">
      <c r="B510" s="19"/>
      <c r="C510" s="28"/>
      <c r="D510" s="26" t="str">
        <f>IF(C510="","",VLOOKUP(C510,PAINEL!$B$6:$D$1000,2,FALSE))</f>
        <v/>
      </c>
      <c r="E510" s="18" t="str">
        <f>IF(C510="","",VLOOKUP(C510,PAINEL!$B$6:$D$1000,3,FALSE))</f>
        <v/>
      </c>
      <c r="F510" s="28"/>
      <c r="G510" s="28"/>
      <c r="H510" s="29"/>
      <c r="I510" s="20" t="str">
        <f t="shared" si="7"/>
        <v/>
      </c>
    </row>
    <row r="511" spans="2:9" ht="24.9" customHeight="1" x14ac:dyDescent="0.3">
      <c r="B511" s="19"/>
      <c r="C511" s="28"/>
      <c r="D511" s="26" t="str">
        <f>IF(C511="","",VLOOKUP(C511,PAINEL!$B$6:$D$1000,2,FALSE))</f>
        <v/>
      </c>
      <c r="E511" s="18" t="str">
        <f>IF(C511="","",VLOOKUP(C511,PAINEL!$B$6:$D$1000,3,FALSE))</f>
        <v/>
      </c>
      <c r="F511" s="28"/>
      <c r="G511" s="28"/>
      <c r="H511" s="29"/>
      <c r="I511" s="20" t="str">
        <f t="shared" si="7"/>
        <v/>
      </c>
    </row>
    <row r="512" spans="2:9" ht="24.9" customHeight="1" x14ac:dyDescent="0.3">
      <c r="B512" s="19"/>
      <c r="C512" s="28"/>
      <c r="D512" s="26" t="str">
        <f>IF(C512="","",VLOOKUP(C512,PAINEL!$B$6:$D$1000,2,FALSE))</f>
        <v/>
      </c>
      <c r="E512" s="18" t="str">
        <f>IF(C512="","",VLOOKUP(C512,PAINEL!$B$6:$D$1000,3,FALSE))</f>
        <v/>
      </c>
      <c r="F512" s="28"/>
      <c r="G512" s="28"/>
      <c r="H512" s="29"/>
      <c r="I512" s="20" t="str">
        <f t="shared" si="7"/>
        <v/>
      </c>
    </row>
    <row r="513" spans="2:9" ht="24.9" customHeight="1" x14ac:dyDescent="0.3">
      <c r="B513" s="19"/>
      <c r="C513" s="28"/>
      <c r="D513" s="26" t="str">
        <f>IF(C513="","",VLOOKUP(C513,PAINEL!$B$6:$D$1000,2,FALSE))</f>
        <v/>
      </c>
      <c r="E513" s="18" t="str">
        <f>IF(C513="","",VLOOKUP(C513,PAINEL!$B$6:$D$1000,3,FALSE))</f>
        <v/>
      </c>
      <c r="F513" s="28"/>
      <c r="G513" s="28"/>
      <c r="H513" s="29"/>
      <c r="I513" s="20" t="str">
        <f t="shared" si="7"/>
        <v/>
      </c>
    </row>
    <row r="514" spans="2:9" ht="24.9" customHeight="1" x14ac:dyDescent="0.3">
      <c r="B514" s="19"/>
      <c r="C514" s="28"/>
      <c r="D514" s="26" t="str">
        <f>IF(C514="","",VLOOKUP(C514,PAINEL!$B$6:$D$1000,2,FALSE))</f>
        <v/>
      </c>
      <c r="E514" s="18" t="str">
        <f>IF(C514="","",VLOOKUP(C514,PAINEL!$B$6:$D$1000,3,FALSE))</f>
        <v/>
      </c>
      <c r="F514" s="28"/>
      <c r="G514" s="28"/>
      <c r="H514" s="29"/>
      <c r="I514" s="20" t="str">
        <f t="shared" si="7"/>
        <v/>
      </c>
    </row>
    <row r="515" spans="2:9" ht="24.9" customHeight="1" x14ac:dyDescent="0.3">
      <c r="B515" s="19"/>
      <c r="C515" s="28"/>
      <c r="D515" s="26" t="str">
        <f>IF(C515="","",VLOOKUP(C515,PAINEL!$B$6:$D$1000,2,FALSE))</f>
        <v/>
      </c>
      <c r="E515" s="18" t="str">
        <f>IF(C515="","",VLOOKUP(C515,PAINEL!$B$6:$D$1000,3,FALSE))</f>
        <v/>
      </c>
      <c r="F515" s="28"/>
      <c r="G515" s="28"/>
      <c r="H515" s="29"/>
      <c r="I515" s="20" t="str">
        <f t="shared" si="7"/>
        <v/>
      </c>
    </row>
    <row r="516" spans="2:9" ht="24.9" customHeight="1" x14ac:dyDescent="0.3">
      <c r="B516" s="19"/>
      <c r="C516" s="28"/>
      <c r="D516" s="26" t="str">
        <f>IF(C516="","",VLOOKUP(C516,PAINEL!$B$6:$D$1000,2,FALSE))</f>
        <v/>
      </c>
      <c r="E516" s="18" t="str">
        <f>IF(C516="","",VLOOKUP(C516,PAINEL!$B$6:$D$1000,3,FALSE))</f>
        <v/>
      </c>
      <c r="F516" s="28"/>
      <c r="G516" s="28"/>
      <c r="H516" s="29"/>
      <c r="I516" s="20" t="str">
        <f t="shared" si="7"/>
        <v/>
      </c>
    </row>
    <row r="517" spans="2:9" ht="24.9" customHeight="1" x14ac:dyDescent="0.3">
      <c r="B517" s="19"/>
      <c r="C517" s="28"/>
      <c r="D517" s="26" t="str">
        <f>IF(C517="","",VLOOKUP(C517,PAINEL!$B$6:$D$1000,2,FALSE))</f>
        <v/>
      </c>
      <c r="E517" s="18" t="str">
        <f>IF(C517="","",VLOOKUP(C517,PAINEL!$B$6:$D$1000,3,FALSE))</f>
        <v/>
      </c>
      <c r="F517" s="28"/>
      <c r="G517" s="28"/>
      <c r="H517" s="29"/>
      <c r="I517" s="20" t="str">
        <f t="shared" si="7"/>
        <v/>
      </c>
    </row>
    <row r="518" spans="2:9" ht="24.9" customHeight="1" x14ac:dyDescent="0.3">
      <c r="B518" s="19"/>
      <c r="C518" s="28"/>
      <c r="D518" s="26" t="str">
        <f>IF(C518="","",VLOOKUP(C518,PAINEL!$B$6:$D$1000,2,FALSE))</f>
        <v/>
      </c>
      <c r="E518" s="18" t="str">
        <f>IF(C518="","",VLOOKUP(C518,PAINEL!$B$6:$D$1000,3,FALSE))</f>
        <v/>
      </c>
      <c r="F518" s="28"/>
      <c r="G518" s="28"/>
      <c r="H518" s="29"/>
      <c r="I518" s="20" t="str">
        <f t="shared" si="7"/>
        <v/>
      </c>
    </row>
    <row r="519" spans="2:9" ht="24.9" customHeight="1" x14ac:dyDescent="0.3">
      <c r="B519" s="19"/>
      <c r="C519" s="28"/>
      <c r="D519" s="26" t="str">
        <f>IF(C519="","",VLOOKUP(C519,PAINEL!$B$6:$D$1000,2,FALSE))</f>
        <v/>
      </c>
      <c r="E519" s="18" t="str">
        <f>IF(C519="","",VLOOKUP(C519,PAINEL!$B$6:$D$1000,3,FALSE))</f>
        <v/>
      </c>
      <c r="F519" s="28"/>
      <c r="G519" s="28"/>
      <c r="H519" s="29"/>
      <c r="I519" s="20" t="str">
        <f t="shared" ref="I519:I582" si="8">IF(B519="","",IFERROR(G519*H519,""))</f>
        <v/>
      </c>
    </row>
    <row r="520" spans="2:9" ht="24.9" customHeight="1" x14ac:dyDescent="0.3">
      <c r="B520" s="19"/>
      <c r="C520" s="28"/>
      <c r="D520" s="26" t="str">
        <f>IF(C520="","",VLOOKUP(C520,PAINEL!$B$6:$D$1000,2,FALSE))</f>
        <v/>
      </c>
      <c r="E520" s="18" t="str">
        <f>IF(C520="","",VLOOKUP(C520,PAINEL!$B$6:$D$1000,3,FALSE))</f>
        <v/>
      </c>
      <c r="F520" s="28"/>
      <c r="G520" s="28"/>
      <c r="H520" s="29"/>
      <c r="I520" s="20" t="str">
        <f t="shared" si="8"/>
        <v/>
      </c>
    </row>
    <row r="521" spans="2:9" ht="24.9" customHeight="1" x14ac:dyDescent="0.3">
      <c r="B521" s="19"/>
      <c r="C521" s="28"/>
      <c r="D521" s="26" t="str">
        <f>IF(C521="","",VLOOKUP(C521,PAINEL!$B$6:$D$1000,2,FALSE))</f>
        <v/>
      </c>
      <c r="E521" s="18" t="str">
        <f>IF(C521="","",VLOOKUP(C521,PAINEL!$B$6:$D$1000,3,FALSE))</f>
        <v/>
      </c>
      <c r="F521" s="28"/>
      <c r="G521" s="28"/>
      <c r="H521" s="29"/>
      <c r="I521" s="20" t="str">
        <f t="shared" si="8"/>
        <v/>
      </c>
    </row>
    <row r="522" spans="2:9" ht="24.9" customHeight="1" x14ac:dyDescent="0.3">
      <c r="B522" s="19"/>
      <c r="C522" s="28"/>
      <c r="D522" s="26" t="str">
        <f>IF(C522="","",VLOOKUP(C522,PAINEL!$B$6:$D$1000,2,FALSE))</f>
        <v/>
      </c>
      <c r="E522" s="18" t="str">
        <f>IF(C522="","",VLOOKUP(C522,PAINEL!$B$6:$D$1000,3,FALSE))</f>
        <v/>
      </c>
      <c r="F522" s="28"/>
      <c r="G522" s="28"/>
      <c r="H522" s="29"/>
      <c r="I522" s="20" t="str">
        <f t="shared" si="8"/>
        <v/>
      </c>
    </row>
    <row r="523" spans="2:9" ht="24.9" customHeight="1" x14ac:dyDescent="0.3">
      <c r="B523" s="19"/>
      <c r="C523" s="28"/>
      <c r="D523" s="26" t="str">
        <f>IF(C523="","",VLOOKUP(C523,PAINEL!$B$6:$D$1000,2,FALSE))</f>
        <v/>
      </c>
      <c r="E523" s="18" t="str">
        <f>IF(C523="","",VLOOKUP(C523,PAINEL!$B$6:$D$1000,3,FALSE))</f>
        <v/>
      </c>
      <c r="F523" s="28"/>
      <c r="G523" s="28"/>
      <c r="H523" s="29"/>
      <c r="I523" s="20" t="str">
        <f t="shared" si="8"/>
        <v/>
      </c>
    </row>
    <row r="524" spans="2:9" ht="24.9" customHeight="1" x14ac:dyDescent="0.3">
      <c r="B524" s="19"/>
      <c r="C524" s="28"/>
      <c r="D524" s="26" t="str">
        <f>IF(C524="","",VLOOKUP(C524,PAINEL!$B$6:$D$1000,2,FALSE))</f>
        <v/>
      </c>
      <c r="E524" s="18" t="str">
        <f>IF(C524="","",VLOOKUP(C524,PAINEL!$B$6:$D$1000,3,FALSE))</f>
        <v/>
      </c>
      <c r="F524" s="28"/>
      <c r="G524" s="28"/>
      <c r="H524" s="29"/>
      <c r="I524" s="20" t="str">
        <f t="shared" si="8"/>
        <v/>
      </c>
    </row>
    <row r="525" spans="2:9" ht="24.9" customHeight="1" x14ac:dyDescent="0.3">
      <c r="B525" s="19"/>
      <c r="C525" s="28"/>
      <c r="D525" s="26" t="str">
        <f>IF(C525="","",VLOOKUP(C525,PAINEL!$B$6:$D$1000,2,FALSE))</f>
        <v/>
      </c>
      <c r="E525" s="18" t="str">
        <f>IF(C525="","",VLOOKUP(C525,PAINEL!$B$6:$D$1000,3,FALSE))</f>
        <v/>
      </c>
      <c r="F525" s="28"/>
      <c r="G525" s="28"/>
      <c r="H525" s="29"/>
      <c r="I525" s="20" t="str">
        <f t="shared" si="8"/>
        <v/>
      </c>
    </row>
    <row r="526" spans="2:9" ht="24.9" customHeight="1" x14ac:dyDescent="0.3">
      <c r="B526" s="19"/>
      <c r="C526" s="28"/>
      <c r="D526" s="26" t="str">
        <f>IF(C526="","",VLOOKUP(C526,PAINEL!$B$6:$D$1000,2,FALSE))</f>
        <v/>
      </c>
      <c r="E526" s="18" t="str">
        <f>IF(C526="","",VLOOKUP(C526,PAINEL!$B$6:$D$1000,3,FALSE))</f>
        <v/>
      </c>
      <c r="F526" s="28"/>
      <c r="G526" s="28"/>
      <c r="H526" s="29"/>
      <c r="I526" s="20" t="str">
        <f t="shared" si="8"/>
        <v/>
      </c>
    </row>
    <row r="527" spans="2:9" ht="24.9" customHeight="1" x14ac:dyDescent="0.3">
      <c r="B527" s="19"/>
      <c r="C527" s="28"/>
      <c r="D527" s="26" t="str">
        <f>IF(C527="","",VLOOKUP(C527,PAINEL!$B$6:$D$1000,2,FALSE))</f>
        <v/>
      </c>
      <c r="E527" s="18" t="str">
        <f>IF(C527="","",VLOOKUP(C527,PAINEL!$B$6:$D$1000,3,FALSE))</f>
        <v/>
      </c>
      <c r="F527" s="28"/>
      <c r="G527" s="28"/>
      <c r="H527" s="29"/>
      <c r="I527" s="20" t="str">
        <f t="shared" si="8"/>
        <v/>
      </c>
    </row>
    <row r="528" spans="2:9" ht="24.9" customHeight="1" x14ac:dyDescent="0.3">
      <c r="B528" s="19"/>
      <c r="C528" s="28"/>
      <c r="D528" s="26" t="str">
        <f>IF(C528="","",VLOOKUP(C528,PAINEL!$B$6:$D$1000,2,FALSE))</f>
        <v/>
      </c>
      <c r="E528" s="18" t="str">
        <f>IF(C528="","",VLOOKUP(C528,PAINEL!$B$6:$D$1000,3,FALSE))</f>
        <v/>
      </c>
      <c r="F528" s="28"/>
      <c r="G528" s="28"/>
      <c r="H528" s="29"/>
      <c r="I528" s="20" t="str">
        <f t="shared" si="8"/>
        <v/>
      </c>
    </row>
    <row r="529" spans="2:9" ht="24.9" customHeight="1" x14ac:dyDescent="0.3">
      <c r="B529" s="19"/>
      <c r="C529" s="28"/>
      <c r="D529" s="26" t="str">
        <f>IF(C529="","",VLOOKUP(C529,PAINEL!$B$6:$D$1000,2,FALSE))</f>
        <v/>
      </c>
      <c r="E529" s="18" t="str">
        <f>IF(C529="","",VLOOKUP(C529,PAINEL!$B$6:$D$1000,3,FALSE))</f>
        <v/>
      </c>
      <c r="F529" s="28"/>
      <c r="G529" s="28"/>
      <c r="H529" s="29"/>
      <c r="I529" s="20" t="str">
        <f t="shared" si="8"/>
        <v/>
      </c>
    </row>
    <row r="530" spans="2:9" ht="24.9" customHeight="1" x14ac:dyDescent="0.3">
      <c r="B530" s="19"/>
      <c r="C530" s="28"/>
      <c r="D530" s="26" t="str">
        <f>IF(C530="","",VLOOKUP(C530,PAINEL!$B$6:$D$1000,2,FALSE))</f>
        <v/>
      </c>
      <c r="E530" s="18" t="str">
        <f>IF(C530="","",VLOOKUP(C530,PAINEL!$B$6:$D$1000,3,FALSE))</f>
        <v/>
      </c>
      <c r="F530" s="28"/>
      <c r="G530" s="28"/>
      <c r="H530" s="29"/>
      <c r="I530" s="20" t="str">
        <f t="shared" si="8"/>
        <v/>
      </c>
    </row>
    <row r="531" spans="2:9" ht="24.9" customHeight="1" x14ac:dyDescent="0.3">
      <c r="B531" s="19"/>
      <c r="C531" s="28"/>
      <c r="D531" s="26" t="str">
        <f>IF(C531="","",VLOOKUP(C531,PAINEL!$B$6:$D$1000,2,FALSE))</f>
        <v/>
      </c>
      <c r="E531" s="18" t="str">
        <f>IF(C531="","",VLOOKUP(C531,PAINEL!$B$6:$D$1000,3,FALSE))</f>
        <v/>
      </c>
      <c r="F531" s="28"/>
      <c r="G531" s="28"/>
      <c r="H531" s="29"/>
      <c r="I531" s="20" t="str">
        <f t="shared" si="8"/>
        <v/>
      </c>
    </row>
    <row r="532" spans="2:9" ht="24.9" customHeight="1" x14ac:dyDescent="0.3">
      <c r="B532" s="19"/>
      <c r="C532" s="28"/>
      <c r="D532" s="26" t="str">
        <f>IF(C532="","",VLOOKUP(C532,PAINEL!$B$6:$D$1000,2,FALSE))</f>
        <v/>
      </c>
      <c r="E532" s="18" t="str">
        <f>IF(C532="","",VLOOKUP(C532,PAINEL!$B$6:$D$1000,3,FALSE))</f>
        <v/>
      </c>
      <c r="F532" s="28"/>
      <c r="G532" s="28"/>
      <c r="H532" s="29"/>
      <c r="I532" s="20" t="str">
        <f t="shared" si="8"/>
        <v/>
      </c>
    </row>
    <row r="533" spans="2:9" ht="24.9" customHeight="1" x14ac:dyDescent="0.3">
      <c r="B533" s="19"/>
      <c r="C533" s="28"/>
      <c r="D533" s="26" t="str">
        <f>IF(C533="","",VLOOKUP(C533,PAINEL!$B$6:$D$1000,2,FALSE))</f>
        <v/>
      </c>
      <c r="E533" s="18" t="str">
        <f>IF(C533="","",VLOOKUP(C533,PAINEL!$B$6:$D$1000,3,FALSE))</f>
        <v/>
      </c>
      <c r="F533" s="28"/>
      <c r="G533" s="28"/>
      <c r="H533" s="29"/>
      <c r="I533" s="20" t="str">
        <f t="shared" si="8"/>
        <v/>
      </c>
    </row>
    <row r="534" spans="2:9" ht="24.9" customHeight="1" x14ac:dyDescent="0.3">
      <c r="B534" s="19"/>
      <c r="C534" s="28"/>
      <c r="D534" s="26" t="str">
        <f>IF(C534="","",VLOOKUP(C534,PAINEL!$B$6:$D$1000,2,FALSE))</f>
        <v/>
      </c>
      <c r="E534" s="18" t="str">
        <f>IF(C534="","",VLOOKUP(C534,PAINEL!$B$6:$D$1000,3,FALSE))</f>
        <v/>
      </c>
      <c r="F534" s="28"/>
      <c r="G534" s="28"/>
      <c r="H534" s="29"/>
      <c r="I534" s="20" t="str">
        <f t="shared" si="8"/>
        <v/>
      </c>
    </row>
    <row r="535" spans="2:9" ht="24.9" customHeight="1" x14ac:dyDescent="0.3">
      <c r="B535" s="19"/>
      <c r="C535" s="28"/>
      <c r="D535" s="26" t="str">
        <f>IF(C535="","",VLOOKUP(C535,PAINEL!$B$6:$D$1000,2,FALSE))</f>
        <v/>
      </c>
      <c r="E535" s="18" t="str">
        <f>IF(C535="","",VLOOKUP(C535,PAINEL!$B$6:$D$1000,3,FALSE))</f>
        <v/>
      </c>
      <c r="F535" s="28"/>
      <c r="G535" s="28"/>
      <c r="H535" s="29"/>
      <c r="I535" s="20" t="str">
        <f t="shared" si="8"/>
        <v/>
      </c>
    </row>
    <row r="536" spans="2:9" ht="24.9" customHeight="1" x14ac:dyDescent="0.3">
      <c r="B536" s="19"/>
      <c r="C536" s="28"/>
      <c r="D536" s="26" t="str">
        <f>IF(C536="","",VLOOKUP(C536,PAINEL!$B$6:$D$1000,2,FALSE))</f>
        <v/>
      </c>
      <c r="E536" s="18" t="str">
        <f>IF(C536="","",VLOOKUP(C536,PAINEL!$B$6:$D$1000,3,FALSE))</f>
        <v/>
      </c>
      <c r="F536" s="28"/>
      <c r="G536" s="28"/>
      <c r="H536" s="29"/>
      <c r="I536" s="20" t="str">
        <f t="shared" si="8"/>
        <v/>
      </c>
    </row>
    <row r="537" spans="2:9" ht="24.9" customHeight="1" x14ac:dyDescent="0.3">
      <c r="B537" s="19"/>
      <c r="C537" s="28"/>
      <c r="D537" s="26" t="str">
        <f>IF(C537="","",VLOOKUP(C537,PAINEL!$B$6:$D$1000,2,FALSE))</f>
        <v/>
      </c>
      <c r="E537" s="18" t="str">
        <f>IF(C537="","",VLOOKUP(C537,PAINEL!$B$6:$D$1000,3,FALSE))</f>
        <v/>
      </c>
      <c r="F537" s="28"/>
      <c r="G537" s="28"/>
      <c r="H537" s="29"/>
      <c r="I537" s="20" t="str">
        <f t="shared" si="8"/>
        <v/>
      </c>
    </row>
    <row r="538" spans="2:9" ht="24.9" customHeight="1" x14ac:dyDescent="0.3">
      <c r="B538" s="19"/>
      <c r="C538" s="28"/>
      <c r="D538" s="26" t="str">
        <f>IF(C538="","",VLOOKUP(C538,PAINEL!$B$6:$D$1000,2,FALSE))</f>
        <v/>
      </c>
      <c r="E538" s="18" t="str">
        <f>IF(C538="","",VLOOKUP(C538,PAINEL!$B$6:$D$1000,3,FALSE))</f>
        <v/>
      </c>
      <c r="F538" s="28"/>
      <c r="G538" s="28"/>
      <c r="H538" s="29"/>
      <c r="I538" s="20" t="str">
        <f t="shared" si="8"/>
        <v/>
      </c>
    </row>
    <row r="539" spans="2:9" ht="24.9" customHeight="1" x14ac:dyDescent="0.3">
      <c r="B539" s="19"/>
      <c r="C539" s="28"/>
      <c r="D539" s="26" t="str">
        <f>IF(C539="","",VLOOKUP(C539,PAINEL!$B$6:$D$1000,2,FALSE))</f>
        <v/>
      </c>
      <c r="E539" s="18" t="str">
        <f>IF(C539="","",VLOOKUP(C539,PAINEL!$B$6:$D$1000,3,FALSE))</f>
        <v/>
      </c>
      <c r="F539" s="28"/>
      <c r="G539" s="28"/>
      <c r="H539" s="29"/>
      <c r="I539" s="20" t="str">
        <f t="shared" si="8"/>
        <v/>
      </c>
    </row>
    <row r="540" spans="2:9" ht="24.9" customHeight="1" x14ac:dyDescent="0.3">
      <c r="B540" s="19"/>
      <c r="C540" s="28"/>
      <c r="D540" s="26" t="str">
        <f>IF(C540="","",VLOOKUP(C540,PAINEL!$B$6:$D$1000,2,FALSE))</f>
        <v/>
      </c>
      <c r="E540" s="18" t="str">
        <f>IF(C540="","",VLOOKUP(C540,PAINEL!$B$6:$D$1000,3,FALSE))</f>
        <v/>
      </c>
      <c r="F540" s="28"/>
      <c r="G540" s="28"/>
      <c r="H540" s="29"/>
      <c r="I540" s="20" t="str">
        <f t="shared" si="8"/>
        <v/>
      </c>
    </row>
    <row r="541" spans="2:9" ht="24.9" customHeight="1" x14ac:dyDescent="0.3">
      <c r="B541" s="19"/>
      <c r="C541" s="28"/>
      <c r="D541" s="26" t="str">
        <f>IF(C541="","",VLOOKUP(C541,PAINEL!$B$6:$D$1000,2,FALSE))</f>
        <v/>
      </c>
      <c r="E541" s="18" t="str">
        <f>IF(C541="","",VLOOKUP(C541,PAINEL!$B$6:$D$1000,3,FALSE))</f>
        <v/>
      </c>
      <c r="F541" s="28"/>
      <c r="G541" s="28"/>
      <c r="H541" s="29"/>
      <c r="I541" s="20" t="str">
        <f t="shared" si="8"/>
        <v/>
      </c>
    </row>
    <row r="542" spans="2:9" ht="24.9" customHeight="1" x14ac:dyDescent="0.3">
      <c r="B542" s="19"/>
      <c r="C542" s="28"/>
      <c r="D542" s="26" t="str">
        <f>IF(C542="","",VLOOKUP(C542,PAINEL!$B$6:$D$1000,2,FALSE))</f>
        <v/>
      </c>
      <c r="E542" s="18" t="str">
        <f>IF(C542="","",VLOOKUP(C542,PAINEL!$B$6:$D$1000,3,FALSE))</f>
        <v/>
      </c>
      <c r="F542" s="28"/>
      <c r="G542" s="28"/>
      <c r="H542" s="29"/>
      <c r="I542" s="20" t="str">
        <f t="shared" si="8"/>
        <v/>
      </c>
    </row>
    <row r="543" spans="2:9" ht="24.9" customHeight="1" x14ac:dyDescent="0.3">
      <c r="B543" s="19"/>
      <c r="C543" s="28"/>
      <c r="D543" s="26" t="str">
        <f>IF(C543="","",VLOOKUP(C543,PAINEL!$B$6:$D$1000,2,FALSE))</f>
        <v/>
      </c>
      <c r="E543" s="18" t="str">
        <f>IF(C543="","",VLOOKUP(C543,PAINEL!$B$6:$D$1000,3,FALSE))</f>
        <v/>
      </c>
      <c r="F543" s="28"/>
      <c r="G543" s="28"/>
      <c r="H543" s="29"/>
      <c r="I543" s="20" t="str">
        <f t="shared" si="8"/>
        <v/>
      </c>
    </row>
    <row r="544" spans="2:9" ht="24.9" customHeight="1" x14ac:dyDescent="0.3">
      <c r="B544" s="19"/>
      <c r="C544" s="28"/>
      <c r="D544" s="26" t="str">
        <f>IF(C544="","",VLOOKUP(C544,PAINEL!$B$6:$D$1000,2,FALSE))</f>
        <v/>
      </c>
      <c r="E544" s="18" t="str">
        <f>IF(C544="","",VLOOKUP(C544,PAINEL!$B$6:$D$1000,3,FALSE))</f>
        <v/>
      </c>
      <c r="F544" s="28"/>
      <c r="G544" s="28"/>
      <c r="H544" s="29"/>
      <c r="I544" s="20" t="str">
        <f t="shared" si="8"/>
        <v/>
      </c>
    </row>
    <row r="545" spans="2:9" ht="24.9" customHeight="1" x14ac:dyDescent="0.3">
      <c r="B545" s="19"/>
      <c r="C545" s="28"/>
      <c r="D545" s="26" t="str">
        <f>IF(C545="","",VLOOKUP(C545,PAINEL!$B$6:$D$1000,2,FALSE))</f>
        <v/>
      </c>
      <c r="E545" s="18" t="str">
        <f>IF(C545="","",VLOOKUP(C545,PAINEL!$B$6:$D$1000,3,FALSE))</f>
        <v/>
      </c>
      <c r="F545" s="28"/>
      <c r="G545" s="28"/>
      <c r="H545" s="29"/>
      <c r="I545" s="20" t="str">
        <f t="shared" si="8"/>
        <v/>
      </c>
    </row>
    <row r="546" spans="2:9" ht="24.9" customHeight="1" x14ac:dyDescent="0.3">
      <c r="B546" s="19"/>
      <c r="C546" s="28"/>
      <c r="D546" s="26" t="str">
        <f>IF(C546="","",VLOOKUP(C546,PAINEL!$B$6:$D$1000,2,FALSE))</f>
        <v/>
      </c>
      <c r="E546" s="18" t="str">
        <f>IF(C546="","",VLOOKUP(C546,PAINEL!$B$6:$D$1000,3,FALSE))</f>
        <v/>
      </c>
      <c r="F546" s="28"/>
      <c r="G546" s="28"/>
      <c r="H546" s="29"/>
      <c r="I546" s="20" t="str">
        <f t="shared" si="8"/>
        <v/>
      </c>
    </row>
    <row r="547" spans="2:9" ht="24.9" customHeight="1" x14ac:dyDescent="0.3">
      <c r="B547" s="19"/>
      <c r="C547" s="28"/>
      <c r="D547" s="26" t="str">
        <f>IF(C547="","",VLOOKUP(C547,PAINEL!$B$6:$D$1000,2,FALSE))</f>
        <v/>
      </c>
      <c r="E547" s="18" t="str">
        <f>IF(C547="","",VLOOKUP(C547,PAINEL!$B$6:$D$1000,3,FALSE))</f>
        <v/>
      </c>
      <c r="F547" s="28"/>
      <c r="G547" s="28"/>
      <c r="H547" s="29"/>
      <c r="I547" s="20" t="str">
        <f t="shared" si="8"/>
        <v/>
      </c>
    </row>
    <row r="548" spans="2:9" ht="24.9" customHeight="1" x14ac:dyDescent="0.3">
      <c r="B548" s="19"/>
      <c r="C548" s="28"/>
      <c r="D548" s="26" t="str">
        <f>IF(C548="","",VLOOKUP(C548,PAINEL!$B$6:$D$1000,2,FALSE))</f>
        <v/>
      </c>
      <c r="E548" s="18" t="str">
        <f>IF(C548="","",VLOOKUP(C548,PAINEL!$B$6:$D$1000,3,FALSE))</f>
        <v/>
      </c>
      <c r="F548" s="28"/>
      <c r="G548" s="28"/>
      <c r="H548" s="29"/>
      <c r="I548" s="20" t="str">
        <f t="shared" si="8"/>
        <v/>
      </c>
    </row>
    <row r="549" spans="2:9" ht="24.9" customHeight="1" x14ac:dyDescent="0.3">
      <c r="B549" s="19"/>
      <c r="C549" s="28"/>
      <c r="D549" s="26" t="str">
        <f>IF(C549="","",VLOOKUP(C549,PAINEL!$B$6:$D$1000,2,FALSE))</f>
        <v/>
      </c>
      <c r="E549" s="18" t="str">
        <f>IF(C549="","",VLOOKUP(C549,PAINEL!$B$6:$D$1000,3,FALSE))</f>
        <v/>
      </c>
      <c r="F549" s="28"/>
      <c r="G549" s="28"/>
      <c r="H549" s="29"/>
      <c r="I549" s="20" t="str">
        <f t="shared" si="8"/>
        <v/>
      </c>
    </row>
    <row r="550" spans="2:9" ht="24.9" customHeight="1" x14ac:dyDescent="0.3">
      <c r="B550" s="19"/>
      <c r="C550" s="28"/>
      <c r="D550" s="26" t="str">
        <f>IF(C550="","",VLOOKUP(C550,PAINEL!$B$6:$D$1000,2,FALSE))</f>
        <v/>
      </c>
      <c r="E550" s="18" t="str">
        <f>IF(C550="","",VLOOKUP(C550,PAINEL!$B$6:$D$1000,3,FALSE))</f>
        <v/>
      </c>
      <c r="F550" s="28"/>
      <c r="G550" s="28"/>
      <c r="H550" s="29"/>
      <c r="I550" s="20" t="str">
        <f t="shared" si="8"/>
        <v/>
      </c>
    </row>
    <row r="551" spans="2:9" ht="24.9" customHeight="1" x14ac:dyDescent="0.3">
      <c r="B551" s="19"/>
      <c r="C551" s="28"/>
      <c r="D551" s="26" t="str">
        <f>IF(C551="","",VLOOKUP(C551,PAINEL!$B$6:$D$1000,2,FALSE))</f>
        <v/>
      </c>
      <c r="E551" s="18" t="str">
        <f>IF(C551="","",VLOOKUP(C551,PAINEL!$B$6:$D$1000,3,FALSE))</f>
        <v/>
      </c>
      <c r="F551" s="28"/>
      <c r="G551" s="28"/>
      <c r="H551" s="29"/>
      <c r="I551" s="20" t="str">
        <f t="shared" si="8"/>
        <v/>
      </c>
    </row>
    <row r="552" spans="2:9" ht="24.9" customHeight="1" x14ac:dyDescent="0.3">
      <c r="B552" s="19"/>
      <c r="C552" s="28"/>
      <c r="D552" s="26" t="str">
        <f>IF(C552="","",VLOOKUP(C552,PAINEL!$B$6:$D$1000,2,FALSE))</f>
        <v/>
      </c>
      <c r="E552" s="18" t="str">
        <f>IF(C552="","",VLOOKUP(C552,PAINEL!$B$6:$D$1000,3,FALSE))</f>
        <v/>
      </c>
      <c r="F552" s="28"/>
      <c r="G552" s="28"/>
      <c r="H552" s="29"/>
      <c r="I552" s="20" t="str">
        <f t="shared" si="8"/>
        <v/>
      </c>
    </row>
    <row r="553" spans="2:9" ht="24.9" customHeight="1" x14ac:dyDescent="0.3">
      <c r="B553" s="19"/>
      <c r="C553" s="28"/>
      <c r="D553" s="26" t="str">
        <f>IF(C553="","",VLOOKUP(C553,PAINEL!$B$6:$D$1000,2,FALSE))</f>
        <v/>
      </c>
      <c r="E553" s="18" t="str">
        <f>IF(C553="","",VLOOKUP(C553,PAINEL!$B$6:$D$1000,3,FALSE))</f>
        <v/>
      </c>
      <c r="F553" s="28"/>
      <c r="G553" s="28"/>
      <c r="H553" s="29"/>
      <c r="I553" s="20" t="str">
        <f t="shared" si="8"/>
        <v/>
      </c>
    </row>
    <row r="554" spans="2:9" ht="24.9" customHeight="1" x14ac:dyDescent="0.3">
      <c r="B554" s="19"/>
      <c r="C554" s="28"/>
      <c r="D554" s="26" t="str">
        <f>IF(C554="","",VLOOKUP(C554,PAINEL!$B$6:$D$1000,2,FALSE))</f>
        <v/>
      </c>
      <c r="E554" s="18" t="str">
        <f>IF(C554="","",VLOOKUP(C554,PAINEL!$B$6:$D$1000,3,FALSE))</f>
        <v/>
      </c>
      <c r="F554" s="28"/>
      <c r="G554" s="28"/>
      <c r="H554" s="29"/>
      <c r="I554" s="20" t="str">
        <f t="shared" si="8"/>
        <v/>
      </c>
    </row>
    <row r="555" spans="2:9" ht="24.9" customHeight="1" x14ac:dyDescent="0.3">
      <c r="B555" s="19"/>
      <c r="C555" s="28"/>
      <c r="D555" s="26" t="str">
        <f>IF(C555="","",VLOOKUP(C555,PAINEL!$B$6:$D$1000,2,FALSE))</f>
        <v/>
      </c>
      <c r="E555" s="18" t="str">
        <f>IF(C555="","",VLOOKUP(C555,PAINEL!$B$6:$D$1000,3,FALSE))</f>
        <v/>
      </c>
      <c r="F555" s="28"/>
      <c r="G555" s="28"/>
      <c r="H555" s="29"/>
      <c r="I555" s="20" t="str">
        <f t="shared" si="8"/>
        <v/>
      </c>
    </row>
    <row r="556" spans="2:9" ht="24.9" customHeight="1" x14ac:dyDescent="0.3">
      <c r="B556" s="19"/>
      <c r="C556" s="28"/>
      <c r="D556" s="26" t="str">
        <f>IF(C556="","",VLOOKUP(C556,PAINEL!$B$6:$D$1000,2,FALSE))</f>
        <v/>
      </c>
      <c r="E556" s="18" t="str">
        <f>IF(C556="","",VLOOKUP(C556,PAINEL!$B$6:$D$1000,3,FALSE))</f>
        <v/>
      </c>
      <c r="F556" s="28"/>
      <c r="G556" s="28"/>
      <c r="H556" s="29"/>
      <c r="I556" s="20" t="str">
        <f t="shared" si="8"/>
        <v/>
      </c>
    </row>
    <row r="557" spans="2:9" ht="24.9" customHeight="1" x14ac:dyDescent="0.3">
      <c r="B557" s="19"/>
      <c r="C557" s="28"/>
      <c r="D557" s="26" t="str">
        <f>IF(C557="","",VLOOKUP(C557,PAINEL!$B$6:$D$1000,2,FALSE))</f>
        <v/>
      </c>
      <c r="E557" s="18" t="str">
        <f>IF(C557="","",VLOOKUP(C557,PAINEL!$B$6:$D$1000,3,FALSE))</f>
        <v/>
      </c>
      <c r="F557" s="28"/>
      <c r="G557" s="28"/>
      <c r="H557" s="29"/>
      <c r="I557" s="20" t="str">
        <f t="shared" si="8"/>
        <v/>
      </c>
    </row>
    <row r="558" spans="2:9" ht="24.9" customHeight="1" x14ac:dyDescent="0.3">
      <c r="B558" s="19"/>
      <c r="C558" s="28"/>
      <c r="D558" s="26" t="str">
        <f>IF(C558="","",VLOOKUP(C558,PAINEL!$B$6:$D$1000,2,FALSE))</f>
        <v/>
      </c>
      <c r="E558" s="18" t="str">
        <f>IF(C558="","",VLOOKUP(C558,PAINEL!$B$6:$D$1000,3,FALSE))</f>
        <v/>
      </c>
      <c r="F558" s="28"/>
      <c r="G558" s="28"/>
      <c r="H558" s="29"/>
      <c r="I558" s="20" t="str">
        <f t="shared" si="8"/>
        <v/>
      </c>
    </row>
    <row r="559" spans="2:9" ht="24.9" customHeight="1" x14ac:dyDescent="0.3">
      <c r="B559" s="19"/>
      <c r="C559" s="28"/>
      <c r="D559" s="26" t="str">
        <f>IF(C559="","",VLOOKUP(C559,PAINEL!$B$6:$D$1000,2,FALSE))</f>
        <v/>
      </c>
      <c r="E559" s="18" t="str">
        <f>IF(C559="","",VLOOKUP(C559,PAINEL!$B$6:$D$1000,3,FALSE))</f>
        <v/>
      </c>
      <c r="F559" s="28"/>
      <c r="G559" s="28"/>
      <c r="H559" s="29"/>
      <c r="I559" s="20" t="str">
        <f t="shared" si="8"/>
        <v/>
      </c>
    </row>
    <row r="560" spans="2:9" ht="24.9" customHeight="1" x14ac:dyDescent="0.3">
      <c r="B560" s="19"/>
      <c r="C560" s="28"/>
      <c r="D560" s="26" t="str">
        <f>IF(C560="","",VLOOKUP(C560,PAINEL!$B$6:$D$1000,2,FALSE))</f>
        <v/>
      </c>
      <c r="E560" s="18" t="str">
        <f>IF(C560="","",VLOOKUP(C560,PAINEL!$B$6:$D$1000,3,FALSE))</f>
        <v/>
      </c>
      <c r="F560" s="28"/>
      <c r="G560" s="28"/>
      <c r="H560" s="29"/>
      <c r="I560" s="20" t="str">
        <f t="shared" si="8"/>
        <v/>
      </c>
    </row>
    <row r="561" spans="2:9" ht="24.9" customHeight="1" x14ac:dyDescent="0.3">
      <c r="B561" s="19"/>
      <c r="C561" s="28"/>
      <c r="D561" s="26" t="str">
        <f>IF(C561="","",VLOOKUP(C561,PAINEL!$B$6:$D$1000,2,FALSE))</f>
        <v/>
      </c>
      <c r="E561" s="18" t="str">
        <f>IF(C561="","",VLOOKUP(C561,PAINEL!$B$6:$D$1000,3,FALSE))</f>
        <v/>
      </c>
      <c r="F561" s="28"/>
      <c r="G561" s="28"/>
      <c r="H561" s="29"/>
      <c r="I561" s="20" t="str">
        <f t="shared" si="8"/>
        <v/>
      </c>
    </row>
    <row r="562" spans="2:9" ht="24.9" customHeight="1" x14ac:dyDescent="0.3">
      <c r="B562" s="19"/>
      <c r="C562" s="28"/>
      <c r="D562" s="26" t="str">
        <f>IF(C562="","",VLOOKUP(C562,PAINEL!$B$6:$D$1000,2,FALSE))</f>
        <v/>
      </c>
      <c r="E562" s="18" t="str">
        <f>IF(C562="","",VLOOKUP(C562,PAINEL!$B$6:$D$1000,3,FALSE))</f>
        <v/>
      </c>
      <c r="F562" s="28"/>
      <c r="G562" s="28"/>
      <c r="H562" s="29"/>
      <c r="I562" s="20" t="str">
        <f t="shared" si="8"/>
        <v/>
      </c>
    </row>
    <row r="563" spans="2:9" ht="24.9" customHeight="1" x14ac:dyDescent="0.3">
      <c r="B563" s="19"/>
      <c r="C563" s="28"/>
      <c r="D563" s="26" t="str">
        <f>IF(C563="","",VLOOKUP(C563,PAINEL!$B$6:$D$1000,2,FALSE))</f>
        <v/>
      </c>
      <c r="E563" s="18" t="str">
        <f>IF(C563="","",VLOOKUP(C563,PAINEL!$B$6:$D$1000,3,FALSE))</f>
        <v/>
      </c>
      <c r="F563" s="28"/>
      <c r="G563" s="28"/>
      <c r="H563" s="29"/>
      <c r="I563" s="20" t="str">
        <f t="shared" si="8"/>
        <v/>
      </c>
    </row>
    <row r="564" spans="2:9" ht="24.9" customHeight="1" x14ac:dyDescent="0.3">
      <c r="B564" s="19"/>
      <c r="C564" s="28"/>
      <c r="D564" s="26" t="str">
        <f>IF(C564="","",VLOOKUP(C564,PAINEL!$B$6:$D$1000,2,FALSE))</f>
        <v/>
      </c>
      <c r="E564" s="18" t="str">
        <f>IF(C564="","",VLOOKUP(C564,PAINEL!$B$6:$D$1000,3,FALSE))</f>
        <v/>
      </c>
      <c r="F564" s="28"/>
      <c r="G564" s="28"/>
      <c r="H564" s="29"/>
      <c r="I564" s="20" t="str">
        <f t="shared" si="8"/>
        <v/>
      </c>
    </row>
    <row r="565" spans="2:9" ht="24.9" customHeight="1" x14ac:dyDescent="0.3">
      <c r="B565" s="19"/>
      <c r="C565" s="28"/>
      <c r="D565" s="26" t="str">
        <f>IF(C565="","",VLOOKUP(C565,PAINEL!$B$6:$D$1000,2,FALSE))</f>
        <v/>
      </c>
      <c r="E565" s="18" t="str">
        <f>IF(C565="","",VLOOKUP(C565,PAINEL!$B$6:$D$1000,3,FALSE))</f>
        <v/>
      </c>
      <c r="F565" s="28"/>
      <c r="G565" s="28"/>
      <c r="H565" s="29"/>
      <c r="I565" s="20" t="str">
        <f t="shared" si="8"/>
        <v/>
      </c>
    </row>
    <row r="566" spans="2:9" ht="24.9" customHeight="1" x14ac:dyDescent="0.3">
      <c r="B566" s="19"/>
      <c r="C566" s="28"/>
      <c r="D566" s="26" t="str">
        <f>IF(C566="","",VLOOKUP(C566,PAINEL!$B$6:$D$1000,2,FALSE))</f>
        <v/>
      </c>
      <c r="E566" s="18" t="str">
        <f>IF(C566="","",VLOOKUP(C566,PAINEL!$B$6:$D$1000,3,FALSE))</f>
        <v/>
      </c>
      <c r="F566" s="28"/>
      <c r="G566" s="28"/>
      <c r="H566" s="29"/>
      <c r="I566" s="20" t="str">
        <f t="shared" si="8"/>
        <v/>
      </c>
    </row>
    <row r="567" spans="2:9" ht="24.9" customHeight="1" x14ac:dyDescent="0.3">
      <c r="B567" s="19"/>
      <c r="C567" s="28"/>
      <c r="D567" s="26" t="str">
        <f>IF(C567="","",VLOOKUP(C567,PAINEL!$B$6:$D$1000,2,FALSE))</f>
        <v/>
      </c>
      <c r="E567" s="18" t="str">
        <f>IF(C567="","",VLOOKUP(C567,PAINEL!$B$6:$D$1000,3,FALSE))</f>
        <v/>
      </c>
      <c r="F567" s="28"/>
      <c r="G567" s="28"/>
      <c r="H567" s="29"/>
      <c r="I567" s="20" t="str">
        <f t="shared" si="8"/>
        <v/>
      </c>
    </row>
    <row r="568" spans="2:9" ht="24.9" customHeight="1" x14ac:dyDescent="0.3">
      <c r="B568" s="19"/>
      <c r="C568" s="28"/>
      <c r="D568" s="26" t="str">
        <f>IF(C568="","",VLOOKUP(C568,PAINEL!$B$6:$D$1000,2,FALSE))</f>
        <v/>
      </c>
      <c r="E568" s="18" t="str">
        <f>IF(C568="","",VLOOKUP(C568,PAINEL!$B$6:$D$1000,3,FALSE))</f>
        <v/>
      </c>
      <c r="F568" s="28"/>
      <c r="G568" s="28"/>
      <c r="H568" s="29"/>
      <c r="I568" s="20" t="str">
        <f t="shared" si="8"/>
        <v/>
      </c>
    </row>
    <row r="569" spans="2:9" ht="24.9" customHeight="1" x14ac:dyDescent="0.3">
      <c r="B569" s="19"/>
      <c r="C569" s="28"/>
      <c r="D569" s="26" t="str">
        <f>IF(C569="","",VLOOKUP(C569,PAINEL!$B$6:$D$1000,2,FALSE))</f>
        <v/>
      </c>
      <c r="E569" s="18" t="str">
        <f>IF(C569="","",VLOOKUP(C569,PAINEL!$B$6:$D$1000,3,FALSE))</f>
        <v/>
      </c>
      <c r="F569" s="28"/>
      <c r="G569" s="28"/>
      <c r="H569" s="29"/>
      <c r="I569" s="20" t="str">
        <f t="shared" si="8"/>
        <v/>
      </c>
    </row>
    <row r="570" spans="2:9" ht="24.9" customHeight="1" x14ac:dyDescent="0.3">
      <c r="B570" s="19"/>
      <c r="C570" s="28"/>
      <c r="D570" s="26" t="str">
        <f>IF(C570="","",VLOOKUP(C570,PAINEL!$B$6:$D$1000,2,FALSE))</f>
        <v/>
      </c>
      <c r="E570" s="18" t="str">
        <f>IF(C570="","",VLOOKUP(C570,PAINEL!$B$6:$D$1000,3,FALSE))</f>
        <v/>
      </c>
      <c r="F570" s="28"/>
      <c r="G570" s="28"/>
      <c r="H570" s="29"/>
      <c r="I570" s="20" t="str">
        <f t="shared" si="8"/>
        <v/>
      </c>
    </row>
    <row r="571" spans="2:9" ht="24.9" customHeight="1" x14ac:dyDescent="0.3">
      <c r="B571" s="19"/>
      <c r="C571" s="28"/>
      <c r="D571" s="26" t="str">
        <f>IF(C571="","",VLOOKUP(C571,PAINEL!$B$6:$D$1000,2,FALSE))</f>
        <v/>
      </c>
      <c r="E571" s="18" t="str">
        <f>IF(C571="","",VLOOKUP(C571,PAINEL!$B$6:$D$1000,3,FALSE))</f>
        <v/>
      </c>
      <c r="F571" s="28"/>
      <c r="G571" s="28"/>
      <c r="H571" s="29"/>
      <c r="I571" s="20" t="str">
        <f t="shared" si="8"/>
        <v/>
      </c>
    </row>
    <row r="572" spans="2:9" ht="24.9" customHeight="1" x14ac:dyDescent="0.3">
      <c r="B572" s="19"/>
      <c r="C572" s="28"/>
      <c r="D572" s="26" t="str">
        <f>IF(C572="","",VLOOKUP(C572,PAINEL!$B$6:$D$1000,2,FALSE))</f>
        <v/>
      </c>
      <c r="E572" s="18" t="str">
        <f>IF(C572="","",VLOOKUP(C572,PAINEL!$B$6:$D$1000,3,FALSE))</f>
        <v/>
      </c>
      <c r="F572" s="28"/>
      <c r="G572" s="28"/>
      <c r="H572" s="29"/>
      <c r="I572" s="20" t="str">
        <f t="shared" si="8"/>
        <v/>
      </c>
    </row>
    <row r="573" spans="2:9" ht="24.9" customHeight="1" x14ac:dyDescent="0.3">
      <c r="B573" s="19"/>
      <c r="C573" s="28"/>
      <c r="D573" s="26" t="str">
        <f>IF(C573="","",VLOOKUP(C573,PAINEL!$B$6:$D$1000,2,FALSE))</f>
        <v/>
      </c>
      <c r="E573" s="18" t="str">
        <f>IF(C573="","",VLOOKUP(C573,PAINEL!$B$6:$D$1000,3,FALSE))</f>
        <v/>
      </c>
      <c r="F573" s="28"/>
      <c r="G573" s="28"/>
      <c r="H573" s="29"/>
      <c r="I573" s="20" t="str">
        <f t="shared" si="8"/>
        <v/>
      </c>
    </row>
    <row r="574" spans="2:9" ht="24.9" customHeight="1" x14ac:dyDescent="0.3">
      <c r="B574" s="19"/>
      <c r="C574" s="28"/>
      <c r="D574" s="26" t="str">
        <f>IF(C574="","",VLOOKUP(C574,PAINEL!$B$6:$D$1000,2,FALSE))</f>
        <v/>
      </c>
      <c r="E574" s="18" t="str">
        <f>IF(C574="","",VLOOKUP(C574,PAINEL!$B$6:$D$1000,3,FALSE))</f>
        <v/>
      </c>
      <c r="F574" s="28"/>
      <c r="G574" s="28"/>
      <c r="H574" s="29"/>
      <c r="I574" s="20" t="str">
        <f t="shared" si="8"/>
        <v/>
      </c>
    </row>
    <row r="575" spans="2:9" ht="24.9" customHeight="1" x14ac:dyDescent="0.3">
      <c r="B575" s="19"/>
      <c r="C575" s="28"/>
      <c r="D575" s="26" t="str">
        <f>IF(C575="","",VLOOKUP(C575,PAINEL!$B$6:$D$1000,2,FALSE))</f>
        <v/>
      </c>
      <c r="E575" s="18" t="str">
        <f>IF(C575="","",VLOOKUP(C575,PAINEL!$B$6:$D$1000,3,FALSE))</f>
        <v/>
      </c>
      <c r="F575" s="28"/>
      <c r="G575" s="28"/>
      <c r="H575" s="29"/>
      <c r="I575" s="20" t="str">
        <f t="shared" si="8"/>
        <v/>
      </c>
    </row>
    <row r="576" spans="2:9" ht="24.9" customHeight="1" x14ac:dyDescent="0.3">
      <c r="B576" s="19"/>
      <c r="C576" s="28"/>
      <c r="D576" s="26" t="str">
        <f>IF(C576="","",VLOOKUP(C576,PAINEL!$B$6:$D$1000,2,FALSE))</f>
        <v/>
      </c>
      <c r="E576" s="18" t="str">
        <f>IF(C576="","",VLOOKUP(C576,PAINEL!$B$6:$D$1000,3,FALSE))</f>
        <v/>
      </c>
      <c r="F576" s="28"/>
      <c r="G576" s="28"/>
      <c r="H576" s="29"/>
      <c r="I576" s="20" t="str">
        <f t="shared" si="8"/>
        <v/>
      </c>
    </row>
    <row r="577" spans="2:9" ht="24.9" customHeight="1" x14ac:dyDescent="0.3">
      <c r="B577" s="19"/>
      <c r="C577" s="28"/>
      <c r="D577" s="26" t="str">
        <f>IF(C577="","",VLOOKUP(C577,PAINEL!$B$6:$D$1000,2,FALSE))</f>
        <v/>
      </c>
      <c r="E577" s="18" t="str">
        <f>IF(C577="","",VLOOKUP(C577,PAINEL!$B$6:$D$1000,3,FALSE))</f>
        <v/>
      </c>
      <c r="F577" s="28"/>
      <c r="G577" s="28"/>
      <c r="H577" s="29"/>
      <c r="I577" s="20" t="str">
        <f t="shared" si="8"/>
        <v/>
      </c>
    </row>
    <row r="578" spans="2:9" ht="24.9" customHeight="1" x14ac:dyDescent="0.3">
      <c r="B578" s="19"/>
      <c r="C578" s="28"/>
      <c r="D578" s="26" t="str">
        <f>IF(C578="","",VLOOKUP(C578,PAINEL!$B$6:$D$1000,2,FALSE))</f>
        <v/>
      </c>
      <c r="E578" s="18" t="str">
        <f>IF(C578="","",VLOOKUP(C578,PAINEL!$B$6:$D$1000,3,FALSE))</f>
        <v/>
      </c>
      <c r="F578" s="28"/>
      <c r="G578" s="28"/>
      <c r="H578" s="29"/>
      <c r="I578" s="20" t="str">
        <f t="shared" si="8"/>
        <v/>
      </c>
    </row>
    <row r="579" spans="2:9" ht="24.9" customHeight="1" x14ac:dyDescent="0.3">
      <c r="B579" s="19"/>
      <c r="C579" s="28"/>
      <c r="D579" s="26" t="str">
        <f>IF(C579="","",VLOOKUP(C579,PAINEL!$B$6:$D$1000,2,FALSE))</f>
        <v/>
      </c>
      <c r="E579" s="18" t="str">
        <f>IF(C579="","",VLOOKUP(C579,PAINEL!$B$6:$D$1000,3,FALSE))</f>
        <v/>
      </c>
      <c r="F579" s="28"/>
      <c r="G579" s="28"/>
      <c r="H579" s="29"/>
      <c r="I579" s="20" t="str">
        <f t="shared" si="8"/>
        <v/>
      </c>
    </row>
    <row r="580" spans="2:9" ht="24.9" customHeight="1" x14ac:dyDescent="0.3">
      <c r="B580" s="19"/>
      <c r="C580" s="28"/>
      <c r="D580" s="26" t="str">
        <f>IF(C580="","",VLOOKUP(C580,PAINEL!$B$6:$D$1000,2,FALSE))</f>
        <v/>
      </c>
      <c r="E580" s="18" t="str">
        <f>IF(C580="","",VLOOKUP(C580,PAINEL!$B$6:$D$1000,3,FALSE))</f>
        <v/>
      </c>
      <c r="F580" s="28"/>
      <c r="G580" s="28"/>
      <c r="H580" s="29"/>
      <c r="I580" s="20" t="str">
        <f t="shared" si="8"/>
        <v/>
      </c>
    </row>
    <row r="581" spans="2:9" ht="24.9" customHeight="1" x14ac:dyDescent="0.3">
      <c r="B581" s="19"/>
      <c r="C581" s="28"/>
      <c r="D581" s="26" t="str">
        <f>IF(C581="","",VLOOKUP(C581,PAINEL!$B$6:$D$1000,2,FALSE))</f>
        <v/>
      </c>
      <c r="E581" s="18" t="str">
        <f>IF(C581="","",VLOOKUP(C581,PAINEL!$B$6:$D$1000,3,FALSE))</f>
        <v/>
      </c>
      <c r="F581" s="28"/>
      <c r="G581" s="28"/>
      <c r="H581" s="29"/>
      <c r="I581" s="20" t="str">
        <f t="shared" si="8"/>
        <v/>
      </c>
    </row>
    <row r="582" spans="2:9" ht="24.9" customHeight="1" x14ac:dyDescent="0.3">
      <c r="B582" s="19"/>
      <c r="C582" s="28"/>
      <c r="D582" s="26" t="str">
        <f>IF(C582="","",VLOOKUP(C582,PAINEL!$B$6:$D$1000,2,FALSE))</f>
        <v/>
      </c>
      <c r="E582" s="18" t="str">
        <f>IF(C582="","",VLOOKUP(C582,PAINEL!$B$6:$D$1000,3,FALSE))</f>
        <v/>
      </c>
      <c r="F582" s="28"/>
      <c r="G582" s="28"/>
      <c r="H582" s="29"/>
      <c r="I582" s="20" t="str">
        <f t="shared" si="8"/>
        <v/>
      </c>
    </row>
    <row r="583" spans="2:9" ht="24.9" customHeight="1" x14ac:dyDescent="0.3">
      <c r="B583" s="19"/>
      <c r="C583" s="28"/>
      <c r="D583" s="26" t="str">
        <f>IF(C583="","",VLOOKUP(C583,PAINEL!$B$6:$D$1000,2,FALSE))</f>
        <v/>
      </c>
      <c r="E583" s="18" t="str">
        <f>IF(C583="","",VLOOKUP(C583,PAINEL!$B$6:$D$1000,3,FALSE))</f>
        <v/>
      </c>
      <c r="F583" s="28"/>
      <c r="G583" s="28"/>
      <c r="H583" s="29"/>
      <c r="I583" s="20" t="str">
        <f t="shared" ref="I583:I646" si="9">IF(B583="","",IFERROR(G583*H583,""))</f>
        <v/>
      </c>
    </row>
    <row r="584" spans="2:9" ht="24.9" customHeight="1" x14ac:dyDescent="0.3">
      <c r="B584" s="19"/>
      <c r="C584" s="28"/>
      <c r="D584" s="26" t="str">
        <f>IF(C584="","",VLOOKUP(C584,PAINEL!$B$6:$D$1000,2,FALSE))</f>
        <v/>
      </c>
      <c r="E584" s="18" t="str">
        <f>IF(C584="","",VLOOKUP(C584,PAINEL!$B$6:$D$1000,3,FALSE))</f>
        <v/>
      </c>
      <c r="F584" s="28"/>
      <c r="G584" s="28"/>
      <c r="H584" s="29"/>
      <c r="I584" s="20" t="str">
        <f t="shared" si="9"/>
        <v/>
      </c>
    </row>
    <row r="585" spans="2:9" ht="24.9" customHeight="1" x14ac:dyDescent="0.3">
      <c r="B585" s="19"/>
      <c r="C585" s="28"/>
      <c r="D585" s="26" t="str">
        <f>IF(C585="","",VLOOKUP(C585,PAINEL!$B$6:$D$1000,2,FALSE))</f>
        <v/>
      </c>
      <c r="E585" s="18" t="str">
        <f>IF(C585="","",VLOOKUP(C585,PAINEL!$B$6:$D$1000,3,FALSE))</f>
        <v/>
      </c>
      <c r="F585" s="28"/>
      <c r="G585" s="28"/>
      <c r="H585" s="29"/>
      <c r="I585" s="20" t="str">
        <f t="shared" si="9"/>
        <v/>
      </c>
    </row>
    <row r="586" spans="2:9" ht="24.9" customHeight="1" x14ac:dyDescent="0.3">
      <c r="B586" s="19"/>
      <c r="C586" s="28"/>
      <c r="D586" s="26" t="str">
        <f>IF(C586="","",VLOOKUP(C586,PAINEL!$B$6:$D$1000,2,FALSE))</f>
        <v/>
      </c>
      <c r="E586" s="18" t="str">
        <f>IF(C586="","",VLOOKUP(C586,PAINEL!$B$6:$D$1000,3,FALSE))</f>
        <v/>
      </c>
      <c r="F586" s="28"/>
      <c r="G586" s="28"/>
      <c r="H586" s="29"/>
      <c r="I586" s="20" t="str">
        <f t="shared" si="9"/>
        <v/>
      </c>
    </row>
    <row r="587" spans="2:9" ht="24.9" customHeight="1" x14ac:dyDescent="0.3">
      <c r="B587" s="19"/>
      <c r="C587" s="28"/>
      <c r="D587" s="26" t="str">
        <f>IF(C587="","",VLOOKUP(C587,PAINEL!$B$6:$D$1000,2,FALSE))</f>
        <v/>
      </c>
      <c r="E587" s="18" t="str">
        <f>IF(C587="","",VLOOKUP(C587,PAINEL!$B$6:$D$1000,3,FALSE))</f>
        <v/>
      </c>
      <c r="F587" s="28"/>
      <c r="G587" s="28"/>
      <c r="H587" s="29"/>
      <c r="I587" s="20" t="str">
        <f t="shared" si="9"/>
        <v/>
      </c>
    </row>
    <row r="588" spans="2:9" ht="24.9" customHeight="1" x14ac:dyDescent="0.3">
      <c r="B588" s="19"/>
      <c r="C588" s="28"/>
      <c r="D588" s="26" t="str">
        <f>IF(C588="","",VLOOKUP(C588,PAINEL!$B$6:$D$1000,2,FALSE))</f>
        <v/>
      </c>
      <c r="E588" s="18" t="str">
        <f>IF(C588="","",VLOOKUP(C588,PAINEL!$B$6:$D$1000,3,FALSE))</f>
        <v/>
      </c>
      <c r="F588" s="28"/>
      <c r="G588" s="28"/>
      <c r="H588" s="29"/>
      <c r="I588" s="20" t="str">
        <f t="shared" si="9"/>
        <v/>
      </c>
    </row>
    <row r="589" spans="2:9" ht="24.9" customHeight="1" x14ac:dyDescent="0.3">
      <c r="B589" s="19"/>
      <c r="C589" s="28"/>
      <c r="D589" s="26" t="str">
        <f>IF(C589="","",VLOOKUP(C589,PAINEL!$B$6:$D$1000,2,FALSE))</f>
        <v/>
      </c>
      <c r="E589" s="18" t="str">
        <f>IF(C589="","",VLOOKUP(C589,PAINEL!$B$6:$D$1000,3,FALSE))</f>
        <v/>
      </c>
      <c r="F589" s="28"/>
      <c r="G589" s="28"/>
      <c r="H589" s="29"/>
      <c r="I589" s="20" t="str">
        <f t="shared" si="9"/>
        <v/>
      </c>
    </row>
    <row r="590" spans="2:9" ht="24.9" customHeight="1" x14ac:dyDescent="0.3">
      <c r="B590" s="19"/>
      <c r="C590" s="28"/>
      <c r="D590" s="26" t="str">
        <f>IF(C590="","",VLOOKUP(C590,PAINEL!$B$6:$D$1000,2,FALSE))</f>
        <v/>
      </c>
      <c r="E590" s="18" t="str">
        <f>IF(C590="","",VLOOKUP(C590,PAINEL!$B$6:$D$1000,3,FALSE))</f>
        <v/>
      </c>
      <c r="F590" s="28"/>
      <c r="G590" s="28"/>
      <c r="H590" s="29"/>
      <c r="I590" s="20" t="str">
        <f t="shared" si="9"/>
        <v/>
      </c>
    </row>
    <row r="591" spans="2:9" ht="24.9" customHeight="1" x14ac:dyDescent="0.3">
      <c r="B591" s="19"/>
      <c r="C591" s="28"/>
      <c r="D591" s="26" t="str">
        <f>IF(C591="","",VLOOKUP(C591,PAINEL!$B$6:$D$1000,2,FALSE))</f>
        <v/>
      </c>
      <c r="E591" s="18" t="str">
        <f>IF(C591="","",VLOOKUP(C591,PAINEL!$B$6:$D$1000,3,FALSE))</f>
        <v/>
      </c>
      <c r="F591" s="28"/>
      <c r="G591" s="28"/>
      <c r="H591" s="29"/>
      <c r="I591" s="20" t="str">
        <f t="shared" si="9"/>
        <v/>
      </c>
    </row>
    <row r="592" spans="2:9" ht="24.9" customHeight="1" x14ac:dyDescent="0.3">
      <c r="B592" s="19"/>
      <c r="C592" s="28"/>
      <c r="D592" s="26" t="str">
        <f>IF(C592="","",VLOOKUP(C592,PAINEL!$B$6:$D$1000,2,FALSE))</f>
        <v/>
      </c>
      <c r="E592" s="18" t="str">
        <f>IF(C592="","",VLOOKUP(C592,PAINEL!$B$6:$D$1000,3,FALSE))</f>
        <v/>
      </c>
      <c r="F592" s="28"/>
      <c r="G592" s="28"/>
      <c r="H592" s="29"/>
      <c r="I592" s="20" t="str">
        <f t="shared" si="9"/>
        <v/>
      </c>
    </row>
    <row r="593" spans="2:9" ht="24.9" customHeight="1" x14ac:dyDescent="0.3">
      <c r="B593" s="19"/>
      <c r="C593" s="28"/>
      <c r="D593" s="26" t="str">
        <f>IF(C593="","",VLOOKUP(C593,PAINEL!$B$6:$D$1000,2,FALSE))</f>
        <v/>
      </c>
      <c r="E593" s="18" t="str">
        <f>IF(C593="","",VLOOKUP(C593,PAINEL!$B$6:$D$1000,3,FALSE))</f>
        <v/>
      </c>
      <c r="F593" s="28"/>
      <c r="G593" s="28"/>
      <c r="H593" s="29"/>
      <c r="I593" s="20" t="str">
        <f t="shared" si="9"/>
        <v/>
      </c>
    </row>
    <row r="594" spans="2:9" ht="24.9" customHeight="1" x14ac:dyDescent="0.3">
      <c r="B594" s="19"/>
      <c r="C594" s="28"/>
      <c r="D594" s="26" t="str">
        <f>IF(C594="","",VLOOKUP(C594,PAINEL!$B$6:$D$1000,2,FALSE))</f>
        <v/>
      </c>
      <c r="E594" s="18" t="str">
        <f>IF(C594="","",VLOOKUP(C594,PAINEL!$B$6:$D$1000,3,FALSE))</f>
        <v/>
      </c>
      <c r="F594" s="28"/>
      <c r="G594" s="28"/>
      <c r="H594" s="29"/>
      <c r="I594" s="20" t="str">
        <f t="shared" si="9"/>
        <v/>
      </c>
    </row>
    <row r="595" spans="2:9" ht="24.9" customHeight="1" x14ac:dyDescent="0.3">
      <c r="B595" s="19"/>
      <c r="C595" s="28"/>
      <c r="D595" s="26" t="str">
        <f>IF(C595="","",VLOOKUP(C595,PAINEL!$B$6:$D$1000,2,FALSE))</f>
        <v/>
      </c>
      <c r="E595" s="18" t="str">
        <f>IF(C595="","",VLOOKUP(C595,PAINEL!$B$6:$D$1000,3,FALSE))</f>
        <v/>
      </c>
      <c r="F595" s="28"/>
      <c r="G595" s="28"/>
      <c r="H595" s="29"/>
      <c r="I595" s="20" t="str">
        <f t="shared" si="9"/>
        <v/>
      </c>
    </row>
    <row r="596" spans="2:9" ht="24.9" customHeight="1" x14ac:dyDescent="0.3">
      <c r="B596" s="19"/>
      <c r="C596" s="28"/>
      <c r="D596" s="26" t="str">
        <f>IF(C596="","",VLOOKUP(C596,PAINEL!$B$6:$D$1000,2,FALSE))</f>
        <v/>
      </c>
      <c r="E596" s="18" t="str">
        <f>IF(C596="","",VLOOKUP(C596,PAINEL!$B$6:$D$1000,3,FALSE))</f>
        <v/>
      </c>
      <c r="F596" s="28"/>
      <c r="G596" s="28"/>
      <c r="H596" s="29"/>
      <c r="I596" s="20" t="str">
        <f t="shared" si="9"/>
        <v/>
      </c>
    </row>
    <row r="597" spans="2:9" ht="24.9" customHeight="1" x14ac:dyDescent="0.3">
      <c r="B597" s="19"/>
      <c r="C597" s="28"/>
      <c r="D597" s="26" t="str">
        <f>IF(C597="","",VLOOKUP(C597,PAINEL!$B$6:$D$1000,2,FALSE))</f>
        <v/>
      </c>
      <c r="E597" s="18" t="str">
        <f>IF(C597="","",VLOOKUP(C597,PAINEL!$B$6:$D$1000,3,FALSE))</f>
        <v/>
      </c>
      <c r="F597" s="28"/>
      <c r="G597" s="28"/>
      <c r="H597" s="29"/>
      <c r="I597" s="20" t="str">
        <f t="shared" si="9"/>
        <v/>
      </c>
    </row>
    <row r="598" spans="2:9" ht="24.9" customHeight="1" x14ac:dyDescent="0.3">
      <c r="B598" s="19"/>
      <c r="C598" s="28"/>
      <c r="D598" s="26" t="str">
        <f>IF(C598="","",VLOOKUP(C598,PAINEL!$B$6:$D$1000,2,FALSE))</f>
        <v/>
      </c>
      <c r="E598" s="18" t="str">
        <f>IF(C598="","",VLOOKUP(C598,PAINEL!$B$6:$D$1000,3,FALSE))</f>
        <v/>
      </c>
      <c r="F598" s="28"/>
      <c r="G598" s="28"/>
      <c r="H598" s="29"/>
      <c r="I598" s="20" t="str">
        <f t="shared" si="9"/>
        <v/>
      </c>
    </row>
    <row r="599" spans="2:9" ht="24.9" customHeight="1" x14ac:dyDescent="0.3">
      <c r="B599" s="19"/>
      <c r="C599" s="28"/>
      <c r="D599" s="26" t="str">
        <f>IF(C599="","",VLOOKUP(C599,PAINEL!$B$6:$D$1000,2,FALSE))</f>
        <v/>
      </c>
      <c r="E599" s="18" t="str">
        <f>IF(C599="","",VLOOKUP(C599,PAINEL!$B$6:$D$1000,3,FALSE))</f>
        <v/>
      </c>
      <c r="F599" s="28"/>
      <c r="G599" s="28"/>
      <c r="H599" s="29"/>
      <c r="I599" s="20" t="str">
        <f t="shared" si="9"/>
        <v/>
      </c>
    </row>
    <row r="600" spans="2:9" ht="24.9" customHeight="1" x14ac:dyDescent="0.3">
      <c r="B600" s="19"/>
      <c r="C600" s="28"/>
      <c r="D600" s="26" t="str">
        <f>IF(C600="","",VLOOKUP(C600,PAINEL!$B$6:$D$1000,2,FALSE))</f>
        <v/>
      </c>
      <c r="E600" s="18" t="str">
        <f>IF(C600="","",VLOOKUP(C600,PAINEL!$B$6:$D$1000,3,FALSE))</f>
        <v/>
      </c>
      <c r="F600" s="28"/>
      <c r="G600" s="28"/>
      <c r="H600" s="29"/>
      <c r="I600" s="20" t="str">
        <f t="shared" si="9"/>
        <v/>
      </c>
    </row>
    <row r="601" spans="2:9" ht="24.9" customHeight="1" x14ac:dyDescent="0.3">
      <c r="B601" s="19"/>
      <c r="C601" s="28"/>
      <c r="D601" s="26" t="str">
        <f>IF(C601="","",VLOOKUP(C601,PAINEL!$B$6:$D$1000,2,FALSE))</f>
        <v/>
      </c>
      <c r="E601" s="18" t="str">
        <f>IF(C601="","",VLOOKUP(C601,PAINEL!$B$6:$D$1000,3,FALSE))</f>
        <v/>
      </c>
      <c r="F601" s="28"/>
      <c r="G601" s="28"/>
      <c r="H601" s="29"/>
      <c r="I601" s="20" t="str">
        <f t="shared" si="9"/>
        <v/>
      </c>
    </row>
    <row r="602" spans="2:9" ht="24.9" customHeight="1" x14ac:dyDescent="0.3">
      <c r="B602" s="19"/>
      <c r="C602" s="28"/>
      <c r="D602" s="26" t="str">
        <f>IF(C602="","",VLOOKUP(C602,PAINEL!$B$6:$D$1000,2,FALSE))</f>
        <v/>
      </c>
      <c r="E602" s="18" t="str">
        <f>IF(C602="","",VLOOKUP(C602,PAINEL!$B$6:$D$1000,3,FALSE))</f>
        <v/>
      </c>
      <c r="F602" s="28"/>
      <c r="G602" s="28"/>
      <c r="H602" s="29"/>
      <c r="I602" s="20" t="str">
        <f t="shared" si="9"/>
        <v/>
      </c>
    </row>
    <row r="603" spans="2:9" ht="24.9" customHeight="1" x14ac:dyDescent="0.3">
      <c r="B603" s="19"/>
      <c r="C603" s="28"/>
      <c r="D603" s="26" t="str">
        <f>IF(C603="","",VLOOKUP(C603,PAINEL!$B$6:$D$1000,2,FALSE))</f>
        <v/>
      </c>
      <c r="E603" s="18" t="str">
        <f>IF(C603="","",VLOOKUP(C603,PAINEL!$B$6:$D$1000,3,FALSE))</f>
        <v/>
      </c>
      <c r="F603" s="28"/>
      <c r="G603" s="28"/>
      <c r="H603" s="29"/>
      <c r="I603" s="20" t="str">
        <f t="shared" si="9"/>
        <v/>
      </c>
    </row>
    <row r="604" spans="2:9" ht="24.9" customHeight="1" x14ac:dyDescent="0.3">
      <c r="B604" s="19"/>
      <c r="C604" s="28"/>
      <c r="D604" s="26" t="str">
        <f>IF(C604="","",VLOOKUP(C604,PAINEL!$B$6:$D$1000,2,FALSE))</f>
        <v/>
      </c>
      <c r="E604" s="18" t="str">
        <f>IF(C604="","",VLOOKUP(C604,PAINEL!$B$6:$D$1000,3,FALSE))</f>
        <v/>
      </c>
      <c r="F604" s="28"/>
      <c r="G604" s="28"/>
      <c r="H604" s="29"/>
      <c r="I604" s="20" t="str">
        <f t="shared" si="9"/>
        <v/>
      </c>
    </row>
    <row r="605" spans="2:9" ht="24.9" customHeight="1" x14ac:dyDescent="0.3">
      <c r="B605" s="19"/>
      <c r="C605" s="28"/>
      <c r="D605" s="26" t="str">
        <f>IF(C605="","",VLOOKUP(C605,PAINEL!$B$6:$D$1000,2,FALSE))</f>
        <v/>
      </c>
      <c r="E605" s="18" t="str">
        <f>IF(C605="","",VLOOKUP(C605,PAINEL!$B$6:$D$1000,3,FALSE))</f>
        <v/>
      </c>
      <c r="F605" s="28"/>
      <c r="G605" s="28"/>
      <c r="H605" s="29"/>
      <c r="I605" s="20" t="str">
        <f t="shared" si="9"/>
        <v/>
      </c>
    </row>
    <row r="606" spans="2:9" ht="24.9" customHeight="1" x14ac:dyDescent="0.3">
      <c r="B606" s="19"/>
      <c r="C606" s="28"/>
      <c r="D606" s="26" t="str">
        <f>IF(C606="","",VLOOKUP(C606,PAINEL!$B$6:$D$1000,2,FALSE))</f>
        <v/>
      </c>
      <c r="E606" s="18" t="str">
        <f>IF(C606="","",VLOOKUP(C606,PAINEL!$B$6:$D$1000,3,FALSE))</f>
        <v/>
      </c>
      <c r="F606" s="28"/>
      <c r="G606" s="28"/>
      <c r="H606" s="29"/>
      <c r="I606" s="20" t="str">
        <f t="shared" si="9"/>
        <v/>
      </c>
    </row>
    <row r="607" spans="2:9" ht="24.9" customHeight="1" x14ac:dyDescent="0.3">
      <c r="B607" s="19"/>
      <c r="C607" s="28"/>
      <c r="D607" s="26" t="str">
        <f>IF(C607="","",VLOOKUP(C607,PAINEL!$B$6:$D$1000,2,FALSE))</f>
        <v/>
      </c>
      <c r="E607" s="18" t="str">
        <f>IF(C607="","",VLOOKUP(C607,PAINEL!$B$6:$D$1000,3,FALSE))</f>
        <v/>
      </c>
      <c r="F607" s="28"/>
      <c r="G607" s="28"/>
      <c r="H607" s="29"/>
      <c r="I607" s="20" t="str">
        <f t="shared" si="9"/>
        <v/>
      </c>
    </row>
    <row r="608" spans="2:9" ht="24.9" customHeight="1" x14ac:dyDescent="0.3">
      <c r="B608" s="19"/>
      <c r="C608" s="28"/>
      <c r="D608" s="26" t="str">
        <f>IF(C608="","",VLOOKUP(C608,PAINEL!$B$6:$D$1000,2,FALSE))</f>
        <v/>
      </c>
      <c r="E608" s="18" t="str">
        <f>IF(C608="","",VLOOKUP(C608,PAINEL!$B$6:$D$1000,3,FALSE))</f>
        <v/>
      </c>
      <c r="F608" s="28"/>
      <c r="G608" s="28"/>
      <c r="H608" s="29"/>
      <c r="I608" s="20" t="str">
        <f t="shared" si="9"/>
        <v/>
      </c>
    </row>
    <row r="609" spans="2:9" ht="24.9" customHeight="1" x14ac:dyDescent="0.3">
      <c r="B609" s="19"/>
      <c r="C609" s="28"/>
      <c r="D609" s="26" t="str">
        <f>IF(C609="","",VLOOKUP(C609,PAINEL!$B$6:$D$1000,2,FALSE))</f>
        <v/>
      </c>
      <c r="E609" s="18" t="str">
        <f>IF(C609="","",VLOOKUP(C609,PAINEL!$B$6:$D$1000,3,FALSE))</f>
        <v/>
      </c>
      <c r="F609" s="28"/>
      <c r="G609" s="28"/>
      <c r="H609" s="29"/>
      <c r="I609" s="20" t="str">
        <f t="shared" si="9"/>
        <v/>
      </c>
    </row>
    <row r="610" spans="2:9" ht="24.9" customHeight="1" x14ac:dyDescent="0.3">
      <c r="B610" s="19"/>
      <c r="C610" s="28"/>
      <c r="D610" s="26" t="str">
        <f>IF(C610="","",VLOOKUP(C610,PAINEL!$B$6:$D$1000,2,FALSE))</f>
        <v/>
      </c>
      <c r="E610" s="18" t="str">
        <f>IF(C610="","",VLOOKUP(C610,PAINEL!$B$6:$D$1000,3,FALSE))</f>
        <v/>
      </c>
      <c r="F610" s="28"/>
      <c r="G610" s="28"/>
      <c r="H610" s="29"/>
      <c r="I610" s="20" t="str">
        <f t="shared" si="9"/>
        <v/>
      </c>
    </row>
    <row r="611" spans="2:9" ht="24.9" customHeight="1" x14ac:dyDescent="0.3">
      <c r="B611" s="19"/>
      <c r="C611" s="28"/>
      <c r="D611" s="26" t="str">
        <f>IF(C611="","",VLOOKUP(C611,PAINEL!$B$6:$D$1000,2,FALSE))</f>
        <v/>
      </c>
      <c r="E611" s="18" t="str">
        <f>IF(C611="","",VLOOKUP(C611,PAINEL!$B$6:$D$1000,3,FALSE))</f>
        <v/>
      </c>
      <c r="F611" s="28"/>
      <c r="G611" s="28"/>
      <c r="H611" s="29"/>
      <c r="I611" s="20" t="str">
        <f t="shared" si="9"/>
        <v/>
      </c>
    </row>
    <row r="612" spans="2:9" ht="24.9" customHeight="1" x14ac:dyDescent="0.3">
      <c r="B612" s="19"/>
      <c r="C612" s="28"/>
      <c r="D612" s="26" t="str">
        <f>IF(C612="","",VLOOKUP(C612,PAINEL!$B$6:$D$1000,2,FALSE))</f>
        <v/>
      </c>
      <c r="E612" s="18" t="str">
        <f>IF(C612="","",VLOOKUP(C612,PAINEL!$B$6:$D$1000,3,FALSE))</f>
        <v/>
      </c>
      <c r="F612" s="28"/>
      <c r="G612" s="28"/>
      <c r="H612" s="29"/>
      <c r="I612" s="20" t="str">
        <f t="shared" si="9"/>
        <v/>
      </c>
    </row>
    <row r="613" spans="2:9" ht="24.9" customHeight="1" x14ac:dyDescent="0.3">
      <c r="B613" s="19"/>
      <c r="C613" s="28"/>
      <c r="D613" s="26" t="str">
        <f>IF(C613="","",VLOOKUP(C613,PAINEL!$B$6:$D$1000,2,FALSE))</f>
        <v/>
      </c>
      <c r="E613" s="18" t="str">
        <f>IF(C613="","",VLOOKUP(C613,PAINEL!$B$6:$D$1000,3,FALSE))</f>
        <v/>
      </c>
      <c r="F613" s="28"/>
      <c r="G613" s="28"/>
      <c r="H613" s="29"/>
      <c r="I613" s="20" t="str">
        <f t="shared" si="9"/>
        <v/>
      </c>
    </row>
    <row r="614" spans="2:9" ht="24.9" customHeight="1" x14ac:dyDescent="0.3">
      <c r="B614" s="19"/>
      <c r="C614" s="28"/>
      <c r="D614" s="26" t="str">
        <f>IF(C614="","",VLOOKUP(C614,PAINEL!$B$6:$D$1000,2,FALSE))</f>
        <v/>
      </c>
      <c r="E614" s="18" t="str">
        <f>IF(C614="","",VLOOKUP(C614,PAINEL!$B$6:$D$1000,3,FALSE))</f>
        <v/>
      </c>
      <c r="F614" s="28"/>
      <c r="G614" s="28"/>
      <c r="H614" s="29"/>
      <c r="I614" s="20" t="str">
        <f t="shared" si="9"/>
        <v/>
      </c>
    </row>
    <row r="615" spans="2:9" ht="24.9" customHeight="1" x14ac:dyDescent="0.3">
      <c r="B615" s="19"/>
      <c r="C615" s="28"/>
      <c r="D615" s="26" t="str">
        <f>IF(C615="","",VLOOKUP(C615,PAINEL!$B$6:$D$1000,2,FALSE))</f>
        <v/>
      </c>
      <c r="E615" s="18" t="str">
        <f>IF(C615="","",VLOOKUP(C615,PAINEL!$B$6:$D$1000,3,FALSE))</f>
        <v/>
      </c>
      <c r="F615" s="28"/>
      <c r="G615" s="28"/>
      <c r="H615" s="29"/>
      <c r="I615" s="20" t="str">
        <f t="shared" si="9"/>
        <v/>
      </c>
    </row>
    <row r="616" spans="2:9" ht="24.9" customHeight="1" x14ac:dyDescent="0.3">
      <c r="B616" s="19"/>
      <c r="C616" s="28"/>
      <c r="D616" s="26" t="str">
        <f>IF(C616="","",VLOOKUP(C616,PAINEL!$B$6:$D$1000,2,FALSE))</f>
        <v/>
      </c>
      <c r="E616" s="18" t="str">
        <f>IF(C616="","",VLOOKUP(C616,PAINEL!$B$6:$D$1000,3,FALSE))</f>
        <v/>
      </c>
      <c r="F616" s="28"/>
      <c r="G616" s="28"/>
      <c r="H616" s="29"/>
      <c r="I616" s="20" t="str">
        <f t="shared" si="9"/>
        <v/>
      </c>
    </row>
    <row r="617" spans="2:9" ht="24.9" customHeight="1" x14ac:dyDescent="0.3">
      <c r="B617" s="19"/>
      <c r="C617" s="28"/>
      <c r="D617" s="26" t="str">
        <f>IF(C617="","",VLOOKUP(C617,PAINEL!$B$6:$D$1000,2,FALSE))</f>
        <v/>
      </c>
      <c r="E617" s="18" t="str">
        <f>IF(C617="","",VLOOKUP(C617,PAINEL!$B$6:$D$1000,3,FALSE))</f>
        <v/>
      </c>
      <c r="F617" s="28"/>
      <c r="G617" s="28"/>
      <c r="H617" s="29"/>
      <c r="I617" s="20" t="str">
        <f t="shared" si="9"/>
        <v/>
      </c>
    </row>
    <row r="618" spans="2:9" ht="24.9" customHeight="1" x14ac:dyDescent="0.3">
      <c r="B618" s="19"/>
      <c r="C618" s="28"/>
      <c r="D618" s="26" t="str">
        <f>IF(C618="","",VLOOKUP(C618,PAINEL!$B$6:$D$1000,2,FALSE))</f>
        <v/>
      </c>
      <c r="E618" s="18" t="str">
        <f>IF(C618="","",VLOOKUP(C618,PAINEL!$B$6:$D$1000,3,FALSE))</f>
        <v/>
      </c>
      <c r="F618" s="28"/>
      <c r="G618" s="28"/>
      <c r="H618" s="29"/>
      <c r="I618" s="20" t="str">
        <f t="shared" si="9"/>
        <v/>
      </c>
    </row>
    <row r="619" spans="2:9" ht="24.9" customHeight="1" x14ac:dyDescent="0.3">
      <c r="B619" s="19"/>
      <c r="C619" s="28"/>
      <c r="D619" s="26" t="str">
        <f>IF(C619="","",VLOOKUP(C619,PAINEL!$B$6:$D$1000,2,FALSE))</f>
        <v/>
      </c>
      <c r="E619" s="18" t="str">
        <f>IF(C619="","",VLOOKUP(C619,PAINEL!$B$6:$D$1000,3,FALSE))</f>
        <v/>
      </c>
      <c r="F619" s="28"/>
      <c r="G619" s="28"/>
      <c r="H619" s="29"/>
      <c r="I619" s="20" t="str">
        <f t="shared" si="9"/>
        <v/>
      </c>
    </row>
    <row r="620" spans="2:9" ht="24.9" customHeight="1" x14ac:dyDescent="0.3">
      <c r="B620" s="19"/>
      <c r="C620" s="28"/>
      <c r="D620" s="26" t="str">
        <f>IF(C620="","",VLOOKUP(C620,PAINEL!$B$6:$D$1000,2,FALSE))</f>
        <v/>
      </c>
      <c r="E620" s="18" t="str">
        <f>IF(C620="","",VLOOKUP(C620,PAINEL!$B$6:$D$1000,3,FALSE))</f>
        <v/>
      </c>
      <c r="F620" s="28"/>
      <c r="G620" s="28"/>
      <c r="H620" s="29"/>
      <c r="I620" s="20" t="str">
        <f t="shared" si="9"/>
        <v/>
      </c>
    </row>
    <row r="621" spans="2:9" ht="24.9" customHeight="1" x14ac:dyDescent="0.3">
      <c r="B621" s="19"/>
      <c r="C621" s="28"/>
      <c r="D621" s="26" t="str">
        <f>IF(C621="","",VLOOKUP(C621,PAINEL!$B$6:$D$1000,2,FALSE))</f>
        <v/>
      </c>
      <c r="E621" s="18" t="str">
        <f>IF(C621="","",VLOOKUP(C621,PAINEL!$B$6:$D$1000,3,FALSE))</f>
        <v/>
      </c>
      <c r="F621" s="28"/>
      <c r="G621" s="28"/>
      <c r="H621" s="29"/>
      <c r="I621" s="20" t="str">
        <f t="shared" si="9"/>
        <v/>
      </c>
    </row>
    <row r="622" spans="2:9" ht="24.9" customHeight="1" x14ac:dyDescent="0.3">
      <c r="B622" s="19"/>
      <c r="C622" s="28"/>
      <c r="D622" s="26" t="str">
        <f>IF(C622="","",VLOOKUP(C622,PAINEL!$B$6:$D$1000,2,FALSE))</f>
        <v/>
      </c>
      <c r="E622" s="18" t="str">
        <f>IF(C622="","",VLOOKUP(C622,PAINEL!$B$6:$D$1000,3,FALSE))</f>
        <v/>
      </c>
      <c r="F622" s="28"/>
      <c r="G622" s="28"/>
      <c r="H622" s="29"/>
      <c r="I622" s="20" t="str">
        <f t="shared" si="9"/>
        <v/>
      </c>
    </row>
    <row r="623" spans="2:9" ht="24.9" customHeight="1" x14ac:dyDescent="0.3">
      <c r="B623" s="19"/>
      <c r="C623" s="28"/>
      <c r="D623" s="26" t="str">
        <f>IF(C623="","",VLOOKUP(C623,PAINEL!$B$6:$D$1000,2,FALSE))</f>
        <v/>
      </c>
      <c r="E623" s="18" t="str">
        <f>IF(C623="","",VLOOKUP(C623,PAINEL!$B$6:$D$1000,3,FALSE))</f>
        <v/>
      </c>
      <c r="F623" s="28"/>
      <c r="G623" s="28"/>
      <c r="H623" s="29"/>
      <c r="I623" s="20" t="str">
        <f t="shared" si="9"/>
        <v/>
      </c>
    </row>
    <row r="624" spans="2:9" ht="24.9" customHeight="1" x14ac:dyDescent="0.3">
      <c r="B624" s="19"/>
      <c r="C624" s="28"/>
      <c r="D624" s="26" t="str">
        <f>IF(C624="","",VLOOKUP(C624,PAINEL!$B$6:$D$1000,2,FALSE))</f>
        <v/>
      </c>
      <c r="E624" s="18" t="str">
        <f>IF(C624="","",VLOOKUP(C624,PAINEL!$B$6:$D$1000,3,FALSE))</f>
        <v/>
      </c>
      <c r="F624" s="28"/>
      <c r="G624" s="28"/>
      <c r="H624" s="29"/>
      <c r="I624" s="20" t="str">
        <f t="shared" si="9"/>
        <v/>
      </c>
    </row>
    <row r="625" spans="2:9" ht="24.9" customHeight="1" x14ac:dyDescent="0.3">
      <c r="B625" s="19"/>
      <c r="C625" s="28"/>
      <c r="D625" s="26" t="str">
        <f>IF(C625="","",VLOOKUP(C625,PAINEL!$B$6:$D$1000,2,FALSE))</f>
        <v/>
      </c>
      <c r="E625" s="18" t="str">
        <f>IF(C625="","",VLOOKUP(C625,PAINEL!$B$6:$D$1000,3,FALSE))</f>
        <v/>
      </c>
      <c r="F625" s="28"/>
      <c r="G625" s="28"/>
      <c r="H625" s="29"/>
      <c r="I625" s="20" t="str">
        <f t="shared" si="9"/>
        <v/>
      </c>
    </row>
    <row r="626" spans="2:9" ht="24.9" customHeight="1" x14ac:dyDescent="0.3">
      <c r="B626" s="19"/>
      <c r="C626" s="28"/>
      <c r="D626" s="26" t="str">
        <f>IF(C626="","",VLOOKUP(C626,PAINEL!$B$6:$D$1000,2,FALSE))</f>
        <v/>
      </c>
      <c r="E626" s="18" t="str">
        <f>IF(C626="","",VLOOKUP(C626,PAINEL!$B$6:$D$1000,3,FALSE))</f>
        <v/>
      </c>
      <c r="F626" s="28"/>
      <c r="G626" s="28"/>
      <c r="H626" s="29"/>
      <c r="I626" s="20" t="str">
        <f t="shared" si="9"/>
        <v/>
      </c>
    </row>
    <row r="627" spans="2:9" ht="24.9" customHeight="1" x14ac:dyDescent="0.3">
      <c r="B627" s="19"/>
      <c r="C627" s="28"/>
      <c r="D627" s="26" t="str">
        <f>IF(C627="","",VLOOKUP(C627,PAINEL!$B$6:$D$1000,2,FALSE))</f>
        <v/>
      </c>
      <c r="E627" s="18" t="str">
        <f>IF(C627="","",VLOOKUP(C627,PAINEL!$B$6:$D$1000,3,FALSE))</f>
        <v/>
      </c>
      <c r="F627" s="28"/>
      <c r="G627" s="28"/>
      <c r="H627" s="29"/>
      <c r="I627" s="20" t="str">
        <f t="shared" si="9"/>
        <v/>
      </c>
    </row>
    <row r="628" spans="2:9" ht="24.9" customHeight="1" x14ac:dyDescent="0.3">
      <c r="B628" s="19"/>
      <c r="C628" s="28"/>
      <c r="D628" s="26" t="str">
        <f>IF(C628="","",VLOOKUP(C628,PAINEL!$B$6:$D$1000,2,FALSE))</f>
        <v/>
      </c>
      <c r="E628" s="18" t="str">
        <f>IF(C628="","",VLOOKUP(C628,PAINEL!$B$6:$D$1000,3,FALSE))</f>
        <v/>
      </c>
      <c r="F628" s="28"/>
      <c r="G628" s="28"/>
      <c r="H628" s="29"/>
      <c r="I628" s="20" t="str">
        <f t="shared" si="9"/>
        <v/>
      </c>
    </row>
    <row r="629" spans="2:9" ht="24.9" customHeight="1" x14ac:dyDescent="0.3">
      <c r="B629" s="19"/>
      <c r="C629" s="28"/>
      <c r="D629" s="26" t="str">
        <f>IF(C629="","",VLOOKUP(C629,PAINEL!$B$6:$D$1000,2,FALSE))</f>
        <v/>
      </c>
      <c r="E629" s="18" t="str">
        <f>IF(C629="","",VLOOKUP(C629,PAINEL!$B$6:$D$1000,3,FALSE))</f>
        <v/>
      </c>
      <c r="F629" s="28"/>
      <c r="G629" s="28"/>
      <c r="H629" s="29"/>
      <c r="I629" s="20" t="str">
        <f t="shared" si="9"/>
        <v/>
      </c>
    </row>
    <row r="630" spans="2:9" ht="24.9" customHeight="1" x14ac:dyDescent="0.3">
      <c r="B630" s="19"/>
      <c r="C630" s="28"/>
      <c r="D630" s="26" t="str">
        <f>IF(C630="","",VLOOKUP(C630,PAINEL!$B$6:$D$1000,2,FALSE))</f>
        <v/>
      </c>
      <c r="E630" s="18" t="str">
        <f>IF(C630="","",VLOOKUP(C630,PAINEL!$B$6:$D$1000,3,FALSE))</f>
        <v/>
      </c>
      <c r="F630" s="28"/>
      <c r="G630" s="28"/>
      <c r="H630" s="29"/>
      <c r="I630" s="20" t="str">
        <f t="shared" si="9"/>
        <v/>
      </c>
    </row>
    <row r="631" spans="2:9" ht="24.9" customHeight="1" x14ac:dyDescent="0.3">
      <c r="B631" s="19"/>
      <c r="C631" s="28"/>
      <c r="D631" s="26" t="str">
        <f>IF(C631="","",VLOOKUP(C631,PAINEL!$B$6:$D$1000,2,FALSE))</f>
        <v/>
      </c>
      <c r="E631" s="18" t="str">
        <f>IF(C631="","",VLOOKUP(C631,PAINEL!$B$6:$D$1000,3,FALSE))</f>
        <v/>
      </c>
      <c r="F631" s="28"/>
      <c r="G631" s="28"/>
      <c r="H631" s="29"/>
      <c r="I631" s="20" t="str">
        <f t="shared" si="9"/>
        <v/>
      </c>
    </row>
    <row r="632" spans="2:9" ht="24.9" customHeight="1" x14ac:dyDescent="0.3">
      <c r="B632" s="19"/>
      <c r="C632" s="28"/>
      <c r="D632" s="26" t="str">
        <f>IF(C632="","",VLOOKUP(C632,PAINEL!$B$6:$D$1000,2,FALSE))</f>
        <v/>
      </c>
      <c r="E632" s="18" t="str">
        <f>IF(C632="","",VLOOKUP(C632,PAINEL!$B$6:$D$1000,3,FALSE))</f>
        <v/>
      </c>
      <c r="F632" s="28"/>
      <c r="G632" s="28"/>
      <c r="H632" s="29"/>
      <c r="I632" s="20" t="str">
        <f t="shared" si="9"/>
        <v/>
      </c>
    </row>
    <row r="633" spans="2:9" ht="24.9" customHeight="1" x14ac:dyDescent="0.3">
      <c r="B633" s="19"/>
      <c r="C633" s="28"/>
      <c r="D633" s="26" t="str">
        <f>IF(C633="","",VLOOKUP(C633,PAINEL!$B$6:$D$1000,2,FALSE))</f>
        <v/>
      </c>
      <c r="E633" s="18" t="str">
        <f>IF(C633="","",VLOOKUP(C633,PAINEL!$B$6:$D$1000,3,FALSE))</f>
        <v/>
      </c>
      <c r="F633" s="28"/>
      <c r="G633" s="28"/>
      <c r="H633" s="29"/>
      <c r="I633" s="20" t="str">
        <f t="shared" si="9"/>
        <v/>
      </c>
    </row>
    <row r="634" spans="2:9" ht="24.9" customHeight="1" x14ac:dyDescent="0.3">
      <c r="B634" s="19"/>
      <c r="C634" s="28"/>
      <c r="D634" s="26" t="str">
        <f>IF(C634="","",VLOOKUP(C634,PAINEL!$B$6:$D$1000,2,FALSE))</f>
        <v/>
      </c>
      <c r="E634" s="18" t="str">
        <f>IF(C634="","",VLOOKUP(C634,PAINEL!$B$6:$D$1000,3,FALSE))</f>
        <v/>
      </c>
      <c r="F634" s="28"/>
      <c r="G634" s="28"/>
      <c r="H634" s="29"/>
      <c r="I634" s="20" t="str">
        <f t="shared" si="9"/>
        <v/>
      </c>
    </row>
    <row r="635" spans="2:9" ht="24.9" customHeight="1" x14ac:dyDescent="0.3">
      <c r="B635" s="19"/>
      <c r="C635" s="28"/>
      <c r="D635" s="26" t="str">
        <f>IF(C635="","",VLOOKUP(C635,PAINEL!$B$6:$D$1000,2,FALSE))</f>
        <v/>
      </c>
      <c r="E635" s="18" t="str">
        <f>IF(C635="","",VLOOKUP(C635,PAINEL!$B$6:$D$1000,3,FALSE))</f>
        <v/>
      </c>
      <c r="F635" s="28"/>
      <c r="G635" s="28"/>
      <c r="H635" s="29"/>
      <c r="I635" s="20" t="str">
        <f t="shared" si="9"/>
        <v/>
      </c>
    </row>
    <row r="636" spans="2:9" ht="24.9" customHeight="1" x14ac:dyDescent="0.3">
      <c r="B636" s="19"/>
      <c r="C636" s="28"/>
      <c r="D636" s="26" t="str">
        <f>IF(C636="","",VLOOKUP(C636,PAINEL!$B$6:$D$1000,2,FALSE))</f>
        <v/>
      </c>
      <c r="E636" s="18" t="str">
        <f>IF(C636="","",VLOOKUP(C636,PAINEL!$B$6:$D$1000,3,FALSE))</f>
        <v/>
      </c>
      <c r="F636" s="28"/>
      <c r="G636" s="28"/>
      <c r="H636" s="29"/>
      <c r="I636" s="20" t="str">
        <f t="shared" si="9"/>
        <v/>
      </c>
    </row>
    <row r="637" spans="2:9" ht="24.9" customHeight="1" x14ac:dyDescent="0.3">
      <c r="B637" s="19"/>
      <c r="C637" s="28"/>
      <c r="D637" s="26" t="str">
        <f>IF(C637="","",VLOOKUP(C637,PAINEL!$B$6:$D$1000,2,FALSE))</f>
        <v/>
      </c>
      <c r="E637" s="18" t="str">
        <f>IF(C637="","",VLOOKUP(C637,PAINEL!$B$6:$D$1000,3,FALSE))</f>
        <v/>
      </c>
      <c r="F637" s="28"/>
      <c r="G637" s="28"/>
      <c r="H637" s="29"/>
      <c r="I637" s="20" t="str">
        <f t="shared" si="9"/>
        <v/>
      </c>
    </row>
    <row r="638" spans="2:9" ht="24.9" customHeight="1" x14ac:dyDescent="0.3">
      <c r="B638" s="19"/>
      <c r="C638" s="28"/>
      <c r="D638" s="26" t="str">
        <f>IF(C638="","",VLOOKUP(C638,PAINEL!$B$6:$D$1000,2,FALSE))</f>
        <v/>
      </c>
      <c r="E638" s="18" t="str">
        <f>IF(C638="","",VLOOKUP(C638,PAINEL!$B$6:$D$1000,3,FALSE))</f>
        <v/>
      </c>
      <c r="F638" s="28"/>
      <c r="G638" s="28"/>
      <c r="H638" s="29"/>
      <c r="I638" s="20" t="str">
        <f t="shared" si="9"/>
        <v/>
      </c>
    </row>
    <row r="639" spans="2:9" ht="24.9" customHeight="1" x14ac:dyDescent="0.3">
      <c r="B639" s="19"/>
      <c r="C639" s="28"/>
      <c r="D639" s="26" t="str">
        <f>IF(C639="","",VLOOKUP(C639,PAINEL!$B$6:$D$1000,2,FALSE))</f>
        <v/>
      </c>
      <c r="E639" s="18" t="str">
        <f>IF(C639="","",VLOOKUP(C639,PAINEL!$B$6:$D$1000,3,FALSE))</f>
        <v/>
      </c>
      <c r="F639" s="28"/>
      <c r="G639" s="28"/>
      <c r="H639" s="29"/>
      <c r="I639" s="20" t="str">
        <f t="shared" si="9"/>
        <v/>
      </c>
    </row>
    <row r="640" spans="2:9" ht="24.9" customHeight="1" x14ac:dyDescent="0.3">
      <c r="B640" s="19"/>
      <c r="C640" s="28"/>
      <c r="D640" s="26" t="str">
        <f>IF(C640="","",VLOOKUP(C640,PAINEL!$B$6:$D$1000,2,FALSE))</f>
        <v/>
      </c>
      <c r="E640" s="18" t="str">
        <f>IF(C640="","",VLOOKUP(C640,PAINEL!$B$6:$D$1000,3,FALSE))</f>
        <v/>
      </c>
      <c r="F640" s="28"/>
      <c r="G640" s="28"/>
      <c r="H640" s="29"/>
      <c r="I640" s="20" t="str">
        <f t="shared" si="9"/>
        <v/>
      </c>
    </row>
    <row r="641" spans="2:9" ht="24.9" customHeight="1" x14ac:dyDescent="0.3">
      <c r="B641" s="19"/>
      <c r="C641" s="28"/>
      <c r="D641" s="26" t="str">
        <f>IF(C641="","",VLOOKUP(C641,PAINEL!$B$6:$D$1000,2,FALSE))</f>
        <v/>
      </c>
      <c r="E641" s="18" t="str">
        <f>IF(C641="","",VLOOKUP(C641,PAINEL!$B$6:$D$1000,3,FALSE))</f>
        <v/>
      </c>
      <c r="F641" s="28"/>
      <c r="G641" s="28"/>
      <c r="H641" s="29"/>
      <c r="I641" s="20" t="str">
        <f t="shared" si="9"/>
        <v/>
      </c>
    </row>
    <row r="642" spans="2:9" ht="24.9" customHeight="1" x14ac:dyDescent="0.3">
      <c r="B642" s="19"/>
      <c r="C642" s="28"/>
      <c r="D642" s="26" t="str">
        <f>IF(C642="","",VLOOKUP(C642,PAINEL!$B$6:$D$1000,2,FALSE))</f>
        <v/>
      </c>
      <c r="E642" s="18" t="str">
        <f>IF(C642="","",VLOOKUP(C642,PAINEL!$B$6:$D$1000,3,FALSE))</f>
        <v/>
      </c>
      <c r="F642" s="28"/>
      <c r="G642" s="28"/>
      <c r="H642" s="29"/>
      <c r="I642" s="20" t="str">
        <f t="shared" si="9"/>
        <v/>
      </c>
    </row>
    <row r="643" spans="2:9" ht="24.9" customHeight="1" x14ac:dyDescent="0.3">
      <c r="B643" s="19"/>
      <c r="C643" s="28"/>
      <c r="D643" s="26" t="str">
        <f>IF(C643="","",VLOOKUP(C643,PAINEL!$B$6:$D$1000,2,FALSE))</f>
        <v/>
      </c>
      <c r="E643" s="18" t="str">
        <f>IF(C643="","",VLOOKUP(C643,PAINEL!$B$6:$D$1000,3,FALSE))</f>
        <v/>
      </c>
      <c r="F643" s="28"/>
      <c r="G643" s="28"/>
      <c r="H643" s="29"/>
      <c r="I643" s="20" t="str">
        <f t="shared" si="9"/>
        <v/>
      </c>
    </row>
    <row r="644" spans="2:9" ht="24.9" customHeight="1" x14ac:dyDescent="0.3">
      <c r="B644" s="19"/>
      <c r="C644" s="28"/>
      <c r="D644" s="26" t="str">
        <f>IF(C644="","",VLOOKUP(C644,PAINEL!$B$6:$D$1000,2,FALSE))</f>
        <v/>
      </c>
      <c r="E644" s="18" t="str">
        <f>IF(C644="","",VLOOKUP(C644,PAINEL!$B$6:$D$1000,3,FALSE))</f>
        <v/>
      </c>
      <c r="F644" s="28"/>
      <c r="G644" s="28"/>
      <c r="H644" s="29"/>
      <c r="I644" s="20" t="str">
        <f t="shared" si="9"/>
        <v/>
      </c>
    </row>
    <row r="645" spans="2:9" ht="24.9" customHeight="1" x14ac:dyDescent="0.3">
      <c r="B645" s="19"/>
      <c r="C645" s="28"/>
      <c r="D645" s="26" t="str">
        <f>IF(C645="","",VLOOKUP(C645,PAINEL!$B$6:$D$1000,2,FALSE))</f>
        <v/>
      </c>
      <c r="E645" s="18" t="str">
        <f>IF(C645="","",VLOOKUP(C645,PAINEL!$B$6:$D$1000,3,FALSE))</f>
        <v/>
      </c>
      <c r="F645" s="28"/>
      <c r="G645" s="28"/>
      <c r="H645" s="29"/>
      <c r="I645" s="20" t="str">
        <f t="shared" si="9"/>
        <v/>
      </c>
    </row>
    <row r="646" spans="2:9" ht="24.9" customHeight="1" x14ac:dyDescent="0.3">
      <c r="B646" s="19"/>
      <c r="C646" s="28"/>
      <c r="D646" s="26" t="str">
        <f>IF(C646="","",VLOOKUP(C646,PAINEL!$B$6:$D$1000,2,FALSE))</f>
        <v/>
      </c>
      <c r="E646" s="18" t="str">
        <f>IF(C646="","",VLOOKUP(C646,PAINEL!$B$6:$D$1000,3,FALSE))</f>
        <v/>
      </c>
      <c r="F646" s="28"/>
      <c r="G646" s="28"/>
      <c r="H646" s="29"/>
      <c r="I646" s="20" t="str">
        <f t="shared" si="9"/>
        <v/>
      </c>
    </row>
    <row r="647" spans="2:9" ht="24.9" customHeight="1" x14ac:dyDescent="0.3">
      <c r="B647" s="19"/>
      <c r="C647" s="28"/>
      <c r="D647" s="26" t="str">
        <f>IF(C647="","",VLOOKUP(C647,PAINEL!$B$6:$D$1000,2,FALSE))</f>
        <v/>
      </c>
      <c r="E647" s="18" t="str">
        <f>IF(C647="","",VLOOKUP(C647,PAINEL!$B$6:$D$1000,3,FALSE))</f>
        <v/>
      </c>
      <c r="F647" s="28"/>
      <c r="G647" s="28"/>
      <c r="H647" s="29"/>
      <c r="I647" s="20" t="str">
        <f t="shared" ref="I647:I710" si="10">IF(B647="","",IFERROR(G647*H647,""))</f>
        <v/>
      </c>
    </row>
    <row r="648" spans="2:9" ht="24.9" customHeight="1" x14ac:dyDescent="0.3">
      <c r="B648" s="19"/>
      <c r="C648" s="28"/>
      <c r="D648" s="26" t="str">
        <f>IF(C648="","",VLOOKUP(C648,PAINEL!$B$6:$D$1000,2,FALSE))</f>
        <v/>
      </c>
      <c r="E648" s="18" t="str">
        <f>IF(C648="","",VLOOKUP(C648,PAINEL!$B$6:$D$1000,3,FALSE))</f>
        <v/>
      </c>
      <c r="F648" s="28"/>
      <c r="G648" s="28"/>
      <c r="H648" s="29"/>
      <c r="I648" s="20" t="str">
        <f t="shared" si="10"/>
        <v/>
      </c>
    </row>
    <row r="649" spans="2:9" ht="24.9" customHeight="1" x14ac:dyDescent="0.3">
      <c r="B649" s="19"/>
      <c r="C649" s="28"/>
      <c r="D649" s="26" t="str">
        <f>IF(C649="","",VLOOKUP(C649,PAINEL!$B$6:$D$1000,2,FALSE))</f>
        <v/>
      </c>
      <c r="E649" s="18" t="str">
        <f>IF(C649="","",VLOOKUP(C649,PAINEL!$B$6:$D$1000,3,FALSE))</f>
        <v/>
      </c>
      <c r="F649" s="28"/>
      <c r="G649" s="28"/>
      <c r="H649" s="29"/>
      <c r="I649" s="20" t="str">
        <f t="shared" si="10"/>
        <v/>
      </c>
    </row>
    <row r="650" spans="2:9" ht="24.9" customHeight="1" x14ac:dyDescent="0.3">
      <c r="B650" s="19"/>
      <c r="C650" s="28"/>
      <c r="D650" s="26" t="str">
        <f>IF(C650="","",VLOOKUP(C650,PAINEL!$B$6:$D$1000,2,FALSE))</f>
        <v/>
      </c>
      <c r="E650" s="18" t="str">
        <f>IF(C650="","",VLOOKUP(C650,PAINEL!$B$6:$D$1000,3,FALSE))</f>
        <v/>
      </c>
      <c r="F650" s="28"/>
      <c r="G650" s="28"/>
      <c r="H650" s="29"/>
      <c r="I650" s="20" t="str">
        <f t="shared" si="10"/>
        <v/>
      </c>
    </row>
    <row r="651" spans="2:9" ht="24.9" customHeight="1" x14ac:dyDescent="0.3">
      <c r="B651" s="19"/>
      <c r="C651" s="28"/>
      <c r="D651" s="26" t="str">
        <f>IF(C651="","",VLOOKUP(C651,PAINEL!$B$6:$D$1000,2,FALSE))</f>
        <v/>
      </c>
      <c r="E651" s="18" t="str">
        <f>IF(C651="","",VLOOKUP(C651,PAINEL!$B$6:$D$1000,3,FALSE))</f>
        <v/>
      </c>
      <c r="F651" s="28"/>
      <c r="G651" s="28"/>
      <c r="H651" s="29"/>
      <c r="I651" s="20" t="str">
        <f t="shared" si="10"/>
        <v/>
      </c>
    </row>
    <row r="652" spans="2:9" ht="24.9" customHeight="1" x14ac:dyDescent="0.3">
      <c r="B652" s="19"/>
      <c r="C652" s="28"/>
      <c r="D652" s="26" t="str">
        <f>IF(C652="","",VLOOKUP(C652,PAINEL!$B$6:$D$1000,2,FALSE))</f>
        <v/>
      </c>
      <c r="E652" s="18" t="str">
        <f>IF(C652="","",VLOOKUP(C652,PAINEL!$B$6:$D$1000,3,FALSE))</f>
        <v/>
      </c>
      <c r="F652" s="28"/>
      <c r="G652" s="28"/>
      <c r="H652" s="29"/>
      <c r="I652" s="20" t="str">
        <f t="shared" si="10"/>
        <v/>
      </c>
    </row>
    <row r="653" spans="2:9" ht="24.9" customHeight="1" x14ac:dyDescent="0.3">
      <c r="B653" s="19"/>
      <c r="C653" s="28"/>
      <c r="D653" s="26" t="str">
        <f>IF(C653="","",VLOOKUP(C653,PAINEL!$B$6:$D$1000,2,FALSE))</f>
        <v/>
      </c>
      <c r="E653" s="18" t="str">
        <f>IF(C653="","",VLOOKUP(C653,PAINEL!$B$6:$D$1000,3,FALSE))</f>
        <v/>
      </c>
      <c r="F653" s="28"/>
      <c r="G653" s="28"/>
      <c r="H653" s="29"/>
      <c r="I653" s="20" t="str">
        <f t="shared" si="10"/>
        <v/>
      </c>
    </row>
    <row r="654" spans="2:9" ht="24.9" customHeight="1" x14ac:dyDescent="0.3">
      <c r="B654" s="19"/>
      <c r="C654" s="28"/>
      <c r="D654" s="26" t="str">
        <f>IF(C654="","",VLOOKUP(C654,PAINEL!$B$6:$D$1000,2,FALSE))</f>
        <v/>
      </c>
      <c r="E654" s="18" t="str">
        <f>IF(C654="","",VLOOKUP(C654,PAINEL!$B$6:$D$1000,3,FALSE))</f>
        <v/>
      </c>
      <c r="F654" s="28"/>
      <c r="G654" s="28"/>
      <c r="H654" s="29"/>
      <c r="I654" s="20" t="str">
        <f t="shared" si="10"/>
        <v/>
      </c>
    </row>
    <row r="655" spans="2:9" ht="24.9" customHeight="1" x14ac:dyDescent="0.3">
      <c r="B655" s="19"/>
      <c r="C655" s="28"/>
      <c r="D655" s="26" t="str">
        <f>IF(C655="","",VLOOKUP(C655,PAINEL!$B$6:$D$1000,2,FALSE))</f>
        <v/>
      </c>
      <c r="E655" s="18" t="str">
        <f>IF(C655="","",VLOOKUP(C655,PAINEL!$B$6:$D$1000,3,FALSE))</f>
        <v/>
      </c>
      <c r="F655" s="28"/>
      <c r="G655" s="28"/>
      <c r="H655" s="29"/>
      <c r="I655" s="20" t="str">
        <f t="shared" si="10"/>
        <v/>
      </c>
    </row>
    <row r="656" spans="2:9" ht="24.9" customHeight="1" x14ac:dyDescent="0.3">
      <c r="B656" s="19"/>
      <c r="C656" s="28"/>
      <c r="D656" s="26" t="str">
        <f>IF(C656="","",VLOOKUP(C656,PAINEL!$B$6:$D$1000,2,FALSE))</f>
        <v/>
      </c>
      <c r="E656" s="18" t="str">
        <f>IF(C656="","",VLOOKUP(C656,PAINEL!$B$6:$D$1000,3,FALSE))</f>
        <v/>
      </c>
      <c r="F656" s="28"/>
      <c r="G656" s="28"/>
      <c r="H656" s="29"/>
      <c r="I656" s="20" t="str">
        <f t="shared" si="10"/>
        <v/>
      </c>
    </row>
    <row r="657" spans="2:9" ht="24.9" customHeight="1" x14ac:dyDescent="0.3">
      <c r="B657" s="19"/>
      <c r="C657" s="28"/>
      <c r="D657" s="26" t="str">
        <f>IF(C657="","",VLOOKUP(C657,PAINEL!$B$6:$D$1000,2,FALSE))</f>
        <v/>
      </c>
      <c r="E657" s="18" t="str">
        <f>IF(C657="","",VLOOKUP(C657,PAINEL!$B$6:$D$1000,3,FALSE))</f>
        <v/>
      </c>
      <c r="F657" s="28"/>
      <c r="G657" s="28"/>
      <c r="H657" s="29"/>
      <c r="I657" s="20" t="str">
        <f t="shared" si="10"/>
        <v/>
      </c>
    </row>
    <row r="658" spans="2:9" ht="24.9" customHeight="1" x14ac:dyDescent="0.3">
      <c r="B658" s="19"/>
      <c r="C658" s="28"/>
      <c r="D658" s="26" t="str">
        <f>IF(C658="","",VLOOKUP(C658,PAINEL!$B$6:$D$1000,2,FALSE))</f>
        <v/>
      </c>
      <c r="E658" s="18" t="str">
        <f>IF(C658="","",VLOOKUP(C658,PAINEL!$B$6:$D$1000,3,FALSE))</f>
        <v/>
      </c>
      <c r="F658" s="28"/>
      <c r="G658" s="28"/>
      <c r="H658" s="29"/>
      <c r="I658" s="20" t="str">
        <f t="shared" si="10"/>
        <v/>
      </c>
    </row>
    <row r="659" spans="2:9" ht="24.9" customHeight="1" x14ac:dyDescent="0.3">
      <c r="B659" s="19"/>
      <c r="C659" s="28"/>
      <c r="D659" s="26" t="str">
        <f>IF(C659="","",VLOOKUP(C659,PAINEL!$B$6:$D$1000,2,FALSE))</f>
        <v/>
      </c>
      <c r="E659" s="18" t="str">
        <f>IF(C659="","",VLOOKUP(C659,PAINEL!$B$6:$D$1000,3,FALSE))</f>
        <v/>
      </c>
      <c r="F659" s="28"/>
      <c r="G659" s="28"/>
      <c r="H659" s="29"/>
      <c r="I659" s="20" t="str">
        <f t="shared" si="10"/>
        <v/>
      </c>
    </row>
    <row r="660" spans="2:9" ht="24.9" customHeight="1" x14ac:dyDescent="0.3">
      <c r="B660" s="19"/>
      <c r="C660" s="28"/>
      <c r="D660" s="26" t="str">
        <f>IF(C660="","",VLOOKUP(C660,PAINEL!$B$6:$D$1000,2,FALSE))</f>
        <v/>
      </c>
      <c r="E660" s="18" t="str">
        <f>IF(C660="","",VLOOKUP(C660,PAINEL!$B$6:$D$1000,3,FALSE))</f>
        <v/>
      </c>
      <c r="F660" s="28"/>
      <c r="G660" s="28"/>
      <c r="H660" s="29"/>
      <c r="I660" s="20" t="str">
        <f t="shared" si="10"/>
        <v/>
      </c>
    </row>
    <row r="661" spans="2:9" ht="24.9" customHeight="1" x14ac:dyDescent="0.3">
      <c r="B661" s="19"/>
      <c r="C661" s="28"/>
      <c r="D661" s="26" t="str">
        <f>IF(C661="","",VLOOKUP(C661,PAINEL!$B$6:$D$1000,2,FALSE))</f>
        <v/>
      </c>
      <c r="E661" s="18" t="str">
        <f>IF(C661="","",VLOOKUP(C661,PAINEL!$B$6:$D$1000,3,FALSE))</f>
        <v/>
      </c>
      <c r="F661" s="28"/>
      <c r="G661" s="28"/>
      <c r="H661" s="29"/>
      <c r="I661" s="20" t="str">
        <f t="shared" si="10"/>
        <v/>
      </c>
    </row>
    <row r="662" spans="2:9" ht="24.9" customHeight="1" x14ac:dyDescent="0.3">
      <c r="B662" s="19"/>
      <c r="C662" s="28"/>
      <c r="D662" s="26" t="str">
        <f>IF(C662="","",VLOOKUP(C662,PAINEL!$B$6:$D$1000,2,FALSE))</f>
        <v/>
      </c>
      <c r="E662" s="18" t="str">
        <f>IF(C662="","",VLOOKUP(C662,PAINEL!$B$6:$D$1000,3,FALSE))</f>
        <v/>
      </c>
      <c r="F662" s="28"/>
      <c r="G662" s="28"/>
      <c r="H662" s="29"/>
      <c r="I662" s="20" t="str">
        <f t="shared" si="10"/>
        <v/>
      </c>
    </row>
    <row r="663" spans="2:9" ht="24.9" customHeight="1" x14ac:dyDescent="0.3">
      <c r="B663" s="19"/>
      <c r="C663" s="28"/>
      <c r="D663" s="26" t="str">
        <f>IF(C663="","",VLOOKUP(C663,PAINEL!$B$6:$D$1000,2,FALSE))</f>
        <v/>
      </c>
      <c r="E663" s="18" t="str">
        <f>IF(C663="","",VLOOKUP(C663,PAINEL!$B$6:$D$1000,3,FALSE))</f>
        <v/>
      </c>
      <c r="F663" s="28"/>
      <c r="G663" s="28"/>
      <c r="H663" s="29"/>
      <c r="I663" s="20" t="str">
        <f t="shared" si="10"/>
        <v/>
      </c>
    </row>
    <row r="664" spans="2:9" ht="24.9" customHeight="1" x14ac:dyDescent="0.3">
      <c r="B664" s="19"/>
      <c r="C664" s="28"/>
      <c r="D664" s="26" t="str">
        <f>IF(C664="","",VLOOKUP(C664,PAINEL!$B$6:$D$1000,2,FALSE))</f>
        <v/>
      </c>
      <c r="E664" s="18" t="str">
        <f>IF(C664="","",VLOOKUP(C664,PAINEL!$B$6:$D$1000,3,FALSE))</f>
        <v/>
      </c>
      <c r="F664" s="28"/>
      <c r="G664" s="28"/>
      <c r="H664" s="29"/>
      <c r="I664" s="20" t="str">
        <f t="shared" si="10"/>
        <v/>
      </c>
    </row>
    <row r="665" spans="2:9" ht="24.9" customHeight="1" x14ac:dyDescent="0.3">
      <c r="B665" s="19"/>
      <c r="C665" s="28"/>
      <c r="D665" s="26" t="str">
        <f>IF(C665="","",VLOOKUP(C665,PAINEL!$B$6:$D$1000,2,FALSE))</f>
        <v/>
      </c>
      <c r="E665" s="18" t="str">
        <f>IF(C665="","",VLOOKUP(C665,PAINEL!$B$6:$D$1000,3,FALSE))</f>
        <v/>
      </c>
      <c r="F665" s="28"/>
      <c r="G665" s="28"/>
      <c r="H665" s="29"/>
      <c r="I665" s="20" t="str">
        <f t="shared" si="10"/>
        <v/>
      </c>
    </row>
    <row r="666" spans="2:9" ht="24.9" customHeight="1" x14ac:dyDescent="0.3">
      <c r="B666" s="19"/>
      <c r="C666" s="28"/>
      <c r="D666" s="26" t="str">
        <f>IF(C666="","",VLOOKUP(C666,PAINEL!$B$6:$D$1000,2,FALSE))</f>
        <v/>
      </c>
      <c r="E666" s="18" t="str">
        <f>IF(C666="","",VLOOKUP(C666,PAINEL!$B$6:$D$1000,3,FALSE))</f>
        <v/>
      </c>
      <c r="F666" s="28"/>
      <c r="G666" s="28"/>
      <c r="H666" s="29"/>
      <c r="I666" s="20" t="str">
        <f t="shared" si="10"/>
        <v/>
      </c>
    </row>
    <row r="667" spans="2:9" ht="24.9" customHeight="1" x14ac:dyDescent="0.3">
      <c r="B667" s="19"/>
      <c r="C667" s="28"/>
      <c r="D667" s="26" t="str">
        <f>IF(C667="","",VLOOKUP(C667,PAINEL!$B$6:$D$1000,2,FALSE))</f>
        <v/>
      </c>
      <c r="E667" s="18" t="str">
        <f>IF(C667="","",VLOOKUP(C667,PAINEL!$B$6:$D$1000,3,FALSE))</f>
        <v/>
      </c>
      <c r="F667" s="28"/>
      <c r="G667" s="28"/>
      <c r="H667" s="29"/>
      <c r="I667" s="20" t="str">
        <f t="shared" si="10"/>
        <v/>
      </c>
    </row>
    <row r="668" spans="2:9" ht="24.9" customHeight="1" x14ac:dyDescent="0.3">
      <c r="B668" s="19"/>
      <c r="C668" s="28"/>
      <c r="D668" s="26" t="str">
        <f>IF(C668="","",VLOOKUP(C668,PAINEL!$B$6:$D$1000,2,FALSE))</f>
        <v/>
      </c>
      <c r="E668" s="18" t="str">
        <f>IF(C668="","",VLOOKUP(C668,PAINEL!$B$6:$D$1000,3,FALSE))</f>
        <v/>
      </c>
      <c r="F668" s="28"/>
      <c r="G668" s="28"/>
      <c r="H668" s="29"/>
      <c r="I668" s="20" t="str">
        <f t="shared" si="10"/>
        <v/>
      </c>
    </row>
    <row r="669" spans="2:9" ht="24.9" customHeight="1" x14ac:dyDescent="0.3">
      <c r="B669" s="19"/>
      <c r="C669" s="28"/>
      <c r="D669" s="26" t="str">
        <f>IF(C669="","",VLOOKUP(C669,PAINEL!$B$6:$D$1000,2,FALSE))</f>
        <v/>
      </c>
      <c r="E669" s="18" t="str">
        <f>IF(C669="","",VLOOKUP(C669,PAINEL!$B$6:$D$1000,3,FALSE))</f>
        <v/>
      </c>
      <c r="F669" s="28"/>
      <c r="G669" s="28"/>
      <c r="H669" s="29"/>
      <c r="I669" s="20" t="str">
        <f t="shared" si="10"/>
        <v/>
      </c>
    </row>
    <row r="670" spans="2:9" ht="24.9" customHeight="1" x14ac:dyDescent="0.3">
      <c r="B670" s="19"/>
      <c r="C670" s="28"/>
      <c r="D670" s="26" t="str">
        <f>IF(C670="","",VLOOKUP(C670,PAINEL!$B$6:$D$1000,2,FALSE))</f>
        <v/>
      </c>
      <c r="E670" s="18" t="str">
        <f>IF(C670="","",VLOOKUP(C670,PAINEL!$B$6:$D$1000,3,FALSE))</f>
        <v/>
      </c>
      <c r="F670" s="28"/>
      <c r="G670" s="28"/>
      <c r="H670" s="29"/>
      <c r="I670" s="20" t="str">
        <f t="shared" si="10"/>
        <v/>
      </c>
    </row>
    <row r="671" spans="2:9" ht="24.9" customHeight="1" x14ac:dyDescent="0.3">
      <c r="B671" s="19"/>
      <c r="C671" s="28"/>
      <c r="D671" s="26" t="str">
        <f>IF(C671="","",VLOOKUP(C671,PAINEL!$B$6:$D$1000,2,FALSE))</f>
        <v/>
      </c>
      <c r="E671" s="18" t="str">
        <f>IF(C671="","",VLOOKUP(C671,PAINEL!$B$6:$D$1000,3,FALSE))</f>
        <v/>
      </c>
      <c r="F671" s="28"/>
      <c r="G671" s="28"/>
      <c r="H671" s="29"/>
      <c r="I671" s="20" t="str">
        <f t="shared" si="10"/>
        <v/>
      </c>
    </row>
    <row r="672" spans="2:9" ht="24.9" customHeight="1" x14ac:dyDescent="0.3">
      <c r="B672" s="19"/>
      <c r="C672" s="28"/>
      <c r="D672" s="26" t="str">
        <f>IF(C672="","",VLOOKUP(C672,PAINEL!$B$6:$D$1000,2,FALSE))</f>
        <v/>
      </c>
      <c r="E672" s="18" t="str">
        <f>IF(C672="","",VLOOKUP(C672,PAINEL!$B$6:$D$1000,3,FALSE))</f>
        <v/>
      </c>
      <c r="F672" s="28"/>
      <c r="G672" s="28"/>
      <c r="H672" s="29"/>
      <c r="I672" s="20" t="str">
        <f t="shared" si="10"/>
        <v/>
      </c>
    </row>
    <row r="673" spans="2:9" ht="24.9" customHeight="1" x14ac:dyDescent="0.3">
      <c r="B673" s="19"/>
      <c r="C673" s="28"/>
      <c r="D673" s="26" t="str">
        <f>IF(C673="","",VLOOKUP(C673,PAINEL!$B$6:$D$1000,2,FALSE))</f>
        <v/>
      </c>
      <c r="E673" s="18" t="str">
        <f>IF(C673="","",VLOOKUP(C673,PAINEL!$B$6:$D$1000,3,FALSE))</f>
        <v/>
      </c>
      <c r="F673" s="28"/>
      <c r="G673" s="28"/>
      <c r="H673" s="29"/>
      <c r="I673" s="20" t="str">
        <f t="shared" si="10"/>
        <v/>
      </c>
    </row>
    <row r="674" spans="2:9" ht="24.9" customHeight="1" x14ac:dyDescent="0.3">
      <c r="B674" s="19"/>
      <c r="C674" s="28"/>
      <c r="D674" s="26" t="str">
        <f>IF(C674="","",VLOOKUP(C674,PAINEL!$B$6:$D$1000,2,FALSE))</f>
        <v/>
      </c>
      <c r="E674" s="18" t="str">
        <f>IF(C674="","",VLOOKUP(C674,PAINEL!$B$6:$D$1000,3,FALSE))</f>
        <v/>
      </c>
      <c r="F674" s="28"/>
      <c r="G674" s="28"/>
      <c r="H674" s="29"/>
      <c r="I674" s="20" t="str">
        <f t="shared" si="10"/>
        <v/>
      </c>
    </row>
    <row r="675" spans="2:9" ht="24.9" customHeight="1" x14ac:dyDescent="0.3">
      <c r="B675" s="19"/>
      <c r="C675" s="28"/>
      <c r="D675" s="26" t="str">
        <f>IF(C675="","",VLOOKUP(C675,PAINEL!$B$6:$D$1000,2,FALSE))</f>
        <v/>
      </c>
      <c r="E675" s="18" t="str">
        <f>IF(C675="","",VLOOKUP(C675,PAINEL!$B$6:$D$1000,3,FALSE))</f>
        <v/>
      </c>
      <c r="F675" s="28"/>
      <c r="G675" s="28"/>
      <c r="H675" s="29"/>
      <c r="I675" s="20" t="str">
        <f t="shared" si="10"/>
        <v/>
      </c>
    </row>
    <row r="676" spans="2:9" ht="24.9" customHeight="1" x14ac:dyDescent="0.3">
      <c r="B676" s="19"/>
      <c r="C676" s="28"/>
      <c r="D676" s="26" t="str">
        <f>IF(C676="","",VLOOKUP(C676,PAINEL!$B$6:$D$1000,2,FALSE))</f>
        <v/>
      </c>
      <c r="E676" s="18" t="str">
        <f>IF(C676="","",VLOOKUP(C676,PAINEL!$B$6:$D$1000,3,FALSE))</f>
        <v/>
      </c>
      <c r="F676" s="28"/>
      <c r="G676" s="28"/>
      <c r="H676" s="29"/>
      <c r="I676" s="20" t="str">
        <f t="shared" si="10"/>
        <v/>
      </c>
    </row>
    <row r="677" spans="2:9" ht="24.9" customHeight="1" x14ac:dyDescent="0.3">
      <c r="B677" s="19"/>
      <c r="C677" s="28"/>
      <c r="D677" s="26" t="str">
        <f>IF(C677="","",VLOOKUP(C677,PAINEL!$B$6:$D$1000,2,FALSE))</f>
        <v/>
      </c>
      <c r="E677" s="18" t="str">
        <f>IF(C677="","",VLOOKUP(C677,PAINEL!$B$6:$D$1000,3,FALSE))</f>
        <v/>
      </c>
      <c r="F677" s="28"/>
      <c r="G677" s="28"/>
      <c r="H677" s="29"/>
      <c r="I677" s="20" t="str">
        <f t="shared" si="10"/>
        <v/>
      </c>
    </row>
    <row r="678" spans="2:9" ht="24.9" customHeight="1" x14ac:dyDescent="0.3">
      <c r="B678" s="19"/>
      <c r="C678" s="28"/>
      <c r="D678" s="26" t="str">
        <f>IF(C678="","",VLOOKUP(C678,PAINEL!$B$6:$D$1000,2,FALSE))</f>
        <v/>
      </c>
      <c r="E678" s="18" t="str">
        <f>IF(C678="","",VLOOKUP(C678,PAINEL!$B$6:$D$1000,3,FALSE))</f>
        <v/>
      </c>
      <c r="F678" s="28"/>
      <c r="G678" s="28"/>
      <c r="H678" s="29"/>
      <c r="I678" s="20" t="str">
        <f t="shared" si="10"/>
        <v/>
      </c>
    </row>
    <row r="679" spans="2:9" ht="24.9" customHeight="1" x14ac:dyDescent="0.3">
      <c r="B679" s="19"/>
      <c r="C679" s="28"/>
      <c r="D679" s="26" t="str">
        <f>IF(C679="","",VLOOKUP(C679,PAINEL!$B$6:$D$1000,2,FALSE))</f>
        <v/>
      </c>
      <c r="E679" s="18" t="str">
        <f>IF(C679="","",VLOOKUP(C679,PAINEL!$B$6:$D$1000,3,FALSE))</f>
        <v/>
      </c>
      <c r="F679" s="28"/>
      <c r="G679" s="28"/>
      <c r="H679" s="29"/>
      <c r="I679" s="20" t="str">
        <f t="shared" si="10"/>
        <v/>
      </c>
    </row>
    <row r="680" spans="2:9" ht="24.9" customHeight="1" x14ac:dyDescent="0.3">
      <c r="B680" s="19"/>
      <c r="C680" s="28"/>
      <c r="D680" s="26" t="str">
        <f>IF(C680="","",VLOOKUP(C680,PAINEL!$B$6:$D$1000,2,FALSE))</f>
        <v/>
      </c>
      <c r="E680" s="18" t="str">
        <f>IF(C680="","",VLOOKUP(C680,PAINEL!$B$6:$D$1000,3,FALSE))</f>
        <v/>
      </c>
      <c r="F680" s="28"/>
      <c r="G680" s="28"/>
      <c r="H680" s="29"/>
      <c r="I680" s="20" t="str">
        <f t="shared" si="10"/>
        <v/>
      </c>
    </row>
    <row r="681" spans="2:9" ht="24.9" customHeight="1" x14ac:dyDescent="0.3">
      <c r="B681" s="19"/>
      <c r="C681" s="28"/>
      <c r="D681" s="26" t="str">
        <f>IF(C681="","",VLOOKUP(C681,PAINEL!$B$6:$D$1000,2,FALSE))</f>
        <v/>
      </c>
      <c r="E681" s="18" t="str">
        <f>IF(C681="","",VLOOKUP(C681,PAINEL!$B$6:$D$1000,3,FALSE))</f>
        <v/>
      </c>
      <c r="F681" s="28"/>
      <c r="G681" s="28"/>
      <c r="H681" s="29"/>
      <c r="I681" s="20" t="str">
        <f t="shared" si="10"/>
        <v/>
      </c>
    </row>
    <row r="682" spans="2:9" ht="24.9" customHeight="1" x14ac:dyDescent="0.3">
      <c r="B682" s="19"/>
      <c r="C682" s="28"/>
      <c r="D682" s="26" t="str">
        <f>IF(C682="","",VLOOKUP(C682,PAINEL!$B$6:$D$1000,2,FALSE))</f>
        <v/>
      </c>
      <c r="E682" s="18" t="str">
        <f>IF(C682="","",VLOOKUP(C682,PAINEL!$B$6:$D$1000,3,FALSE))</f>
        <v/>
      </c>
      <c r="F682" s="28"/>
      <c r="G682" s="28"/>
      <c r="H682" s="29"/>
      <c r="I682" s="20" t="str">
        <f t="shared" si="10"/>
        <v/>
      </c>
    </row>
    <row r="683" spans="2:9" ht="24.9" customHeight="1" x14ac:dyDescent="0.3">
      <c r="B683" s="19"/>
      <c r="C683" s="28"/>
      <c r="D683" s="26" t="str">
        <f>IF(C683="","",VLOOKUP(C683,PAINEL!$B$6:$D$1000,2,FALSE))</f>
        <v/>
      </c>
      <c r="E683" s="18" t="str">
        <f>IF(C683="","",VLOOKUP(C683,PAINEL!$B$6:$D$1000,3,FALSE))</f>
        <v/>
      </c>
      <c r="F683" s="28"/>
      <c r="G683" s="28"/>
      <c r="H683" s="29"/>
      <c r="I683" s="20" t="str">
        <f t="shared" si="10"/>
        <v/>
      </c>
    </row>
    <row r="684" spans="2:9" ht="24.9" customHeight="1" x14ac:dyDescent="0.3">
      <c r="B684" s="19"/>
      <c r="C684" s="28"/>
      <c r="D684" s="26" t="str">
        <f>IF(C684="","",VLOOKUP(C684,PAINEL!$B$6:$D$1000,2,FALSE))</f>
        <v/>
      </c>
      <c r="E684" s="18" t="str">
        <f>IF(C684="","",VLOOKUP(C684,PAINEL!$B$6:$D$1000,3,FALSE))</f>
        <v/>
      </c>
      <c r="F684" s="28"/>
      <c r="G684" s="28"/>
      <c r="H684" s="29"/>
      <c r="I684" s="20" t="str">
        <f t="shared" si="10"/>
        <v/>
      </c>
    </row>
    <row r="685" spans="2:9" ht="24.9" customHeight="1" x14ac:dyDescent="0.3">
      <c r="B685" s="19"/>
      <c r="C685" s="28"/>
      <c r="D685" s="26" t="str">
        <f>IF(C685="","",VLOOKUP(C685,PAINEL!$B$6:$D$1000,2,FALSE))</f>
        <v/>
      </c>
      <c r="E685" s="18" t="str">
        <f>IF(C685="","",VLOOKUP(C685,PAINEL!$B$6:$D$1000,3,FALSE))</f>
        <v/>
      </c>
      <c r="F685" s="28"/>
      <c r="G685" s="28"/>
      <c r="H685" s="29"/>
      <c r="I685" s="20" t="str">
        <f t="shared" si="10"/>
        <v/>
      </c>
    </row>
    <row r="686" spans="2:9" ht="24.9" customHeight="1" x14ac:dyDescent="0.3">
      <c r="B686" s="19"/>
      <c r="C686" s="28"/>
      <c r="D686" s="26" t="str">
        <f>IF(C686="","",VLOOKUP(C686,PAINEL!$B$6:$D$1000,2,FALSE))</f>
        <v/>
      </c>
      <c r="E686" s="18" t="str">
        <f>IF(C686="","",VLOOKUP(C686,PAINEL!$B$6:$D$1000,3,FALSE))</f>
        <v/>
      </c>
      <c r="F686" s="28"/>
      <c r="G686" s="28"/>
      <c r="H686" s="29"/>
      <c r="I686" s="20" t="str">
        <f t="shared" si="10"/>
        <v/>
      </c>
    </row>
    <row r="687" spans="2:9" ht="24.9" customHeight="1" x14ac:dyDescent="0.3">
      <c r="B687" s="19"/>
      <c r="C687" s="28"/>
      <c r="D687" s="26" t="str">
        <f>IF(C687="","",VLOOKUP(C687,PAINEL!$B$6:$D$1000,2,FALSE))</f>
        <v/>
      </c>
      <c r="E687" s="18" t="str">
        <f>IF(C687="","",VLOOKUP(C687,PAINEL!$B$6:$D$1000,3,FALSE))</f>
        <v/>
      </c>
      <c r="F687" s="28"/>
      <c r="G687" s="28"/>
      <c r="H687" s="29"/>
      <c r="I687" s="20" t="str">
        <f t="shared" si="10"/>
        <v/>
      </c>
    </row>
    <row r="688" spans="2:9" ht="24.9" customHeight="1" x14ac:dyDescent="0.3">
      <c r="B688" s="19"/>
      <c r="C688" s="28"/>
      <c r="D688" s="26" t="str">
        <f>IF(C688="","",VLOOKUP(C688,PAINEL!$B$6:$D$1000,2,FALSE))</f>
        <v/>
      </c>
      <c r="E688" s="18" t="str">
        <f>IF(C688="","",VLOOKUP(C688,PAINEL!$B$6:$D$1000,3,FALSE))</f>
        <v/>
      </c>
      <c r="F688" s="28"/>
      <c r="G688" s="28"/>
      <c r="H688" s="29"/>
      <c r="I688" s="20" t="str">
        <f t="shared" si="10"/>
        <v/>
      </c>
    </row>
    <row r="689" spans="2:9" ht="24.9" customHeight="1" x14ac:dyDescent="0.3">
      <c r="B689" s="19"/>
      <c r="C689" s="28"/>
      <c r="D689" s="26" t="str">
        <f>IF(C689="","",VLOOKUP(C689,PAINEL!$B$6:$D$1000,2,FALSE))</f>
        <v/>
      </c>
      <c r="E689" s="18" t="str">
        <f>IF(C689="","",VLOOKUP(C689,PAINEL!$B$6:$D$1000,3,FALSE))</f>
        <v/>
      </c>
      <c r="F689" s="28"/>
      <c r="G689" s="28"/>
      <c r="H689" s="29"/>
      <c r="I689" s="20" t="str">
        <f t="shared" si="10"/>
        <v/>
      </c>
    </row>
    <row r="690" spans="2:9" ht="24.9" customHeight="1" x14ac:dyDescent="0.3">
      <c r="B690" s="19"/>
      <c r="C690" s="28"/>
      <c r="D690" s="26" t="str">
        <f>IF(C690="","",VLOOKUP(C690,PAINEL!$B$6:$D$1000,2,FALSE))</f>
        <v/>
      </c>
      <c r="E690" s="18" t="str">
        <f>IF(C690="","",VLOOKUP(C690,PAINEL!$B$6:$D$1000,3,FALSE))</f>
        <v/>
      </c>
      <c r="F690" s="28"/>
      <c r="G690" s="28"/>
      <c r="H690" s="29"/>
      <c r="I690" s="20" t="str">
        <f t="shared" si="10"/>
        <v/>
      </c>
    </row>
    <row r="691" spans="2:9" ht="24.9" customHeight="1" x14ac:dyDescent="0.3">
      <c r="B691" s="19"/>
      <c r="C691" s="28"/>
      <c r="D691" s="26" t="str">
        <f>IF(C691="","",VLOOKUP(C691,PAINEL!$B$6:$D$1000,2,FALSE))</f>
        <v/>
      </c>
      <c r="E691" s="18" t="str">
        <f>IF(C691="","",VLOOKUP(C691,PAINEL!$B$6:$D$1000,3,FALSE))</f>
        <v/>
      </c>
      <c r="F691" s="28"/>
      <c r="G691" s="28"/>
      <c r="H691" s="29"/>
      <c r="I691" s="20" t="str">
        <f t="shared" si="10"/>
        <v/>
      </c>
    </row>
    <row r="692" spans="2:9" ht="24.9" customHeight="1" x14ac:dyDescent="0.3">
      <c r="B692" s="19"/>
      <c r="C692" s="28"/>
      <c r="D692" s="26" t="str">
        <f>IF(C692="","",VLOOKUP(C692,PAINEL!$B$6:$D$1000,2,FALSE))</f>
        <v/>
      </c>
      <c r="E692" s="18" t="str">
        <f>IF(C692="","",VLOOKUP(C692,PAINEL!$B$6:$D$1000,3,FALSE))</f>
        <v/>
      </c>
      <c r="F692" s="28"/>
      <c r="G692" s="28"/>
      <c r="H692" s="29"/>
      <c r="I692" s="20" t="str">
        <f t="shared" si="10"/>
        <v/>
      </c>
    </row>
    <row r="693" spans="2:9" ht="24.9" customHeight="1" x14ac:dyDescent="0.3">
      <c r="B693" s="19"/>
      <c r="C693" s="28"/>
      <c r="D693" s="26" t="str">
        <f>IF(C693="","",VLOOKUP(C693,PAINEL!$B$6:$D$1000,2,FALSE))</f>
        <v/>
      </c>
      <c r="E693" s="18" t="str">
        <f>IF(C693="","",VLOOKUP(C693,PAINEL!$B$6:$D$1000,3,FALSE))</f>
        <v/>
      </c>
      <c r="F693" s="28"/>
      <c r="G693" s="28"/>
      <c r="H693" s="29"/>
      <c r="I693" s="20" t="str">
        <f t="shared" si="10"/>
        <v/>
      </c>
    </row>
    <row r="694" spans="2:9" ht="24.9" customHeight="1" x14ac:dyDescent="0.3">
      <c r="B694" s="19"/>
      <c r="C694" s="28"/>
      <c r="D694" s="26" t="str">
        <f>IF(C694="","",VLOOKUP(C694,PAINEL!$B$6:$D$1000,2,FALSE))</f>
        <v/>
      </c>
      <c r="E694" s="18" t="str">
        <f>IF(C694="","",VLOOKUP(C694,PAINEL!$B$6:$D$1000,3,FALSE))</f>
        <v/>
      </c>
      <c r="F694" s="28"/>
      <c r="G694" s="28"/>
      <c r="H694" s="29"/>
      <c r="I694" s="20" t="str">
        <f t="shared" si="10"/>
        <v/>
      </c>
    </row>
    <row r="695" spans="2:9" ht="24.9" customHeight="1" x14ac:dyDescent="0.3">
      <c r="B695" s="19"/>
      <c r="C695" s="28"/>
      <c r="D695" s="26" t="str">
        <f>IF(C695="","",VLOOKUP(C695,PAINEL!$B$6:$D$1000,2,FALSE))</f>
        <v/>
      </c>
      <c r="E695" s="18" t="str">
        <f>IF(C695="","",VLOOKUP(C695,PAINEL!$B$6:$D$1000,3,FALSE))</f>
        <v/>
      </c>
      <c r="F695" s="28"/>
      <c r="G695" s="28"/>
      <c r="H695" s="29"/>
      <c r="I695" s="20" t="str">
        <f t="shared" si="10"/>
        <v/>
      </c>
    </row>
    <row r="696" spans="2:9" ht="24.9" customHeight="1" x14ac:dyDescent="0.3">
      <c r="B696" s="19"/>
      <c r="C696" s="28"/>
      <c r="D696" s="26" t="str">
        <f>IF(C696="","",VLOOKUP(C696,PAINEL!$B$6:$D$1000,2,FALSE))</f>
        <v/>
      </c>
      <c r="E696" s="18" t="str">
        <f>IF(C696="","",VLOOKUP(C696,PAINEL!$B$6:$D$1000,3,FALSE))</f>
        <v/>
      </c>
      <c r="F696" s="28"/>
      <c r="G696" s="28"/>
      <c r="H696" s="29"/>
      <c r="I696" s="20" t="str">
        <f t="shared" si="10"/>
        <v/>
      </c>
    </row>
    <row r="697" spans="2:9" ht="24.9" customHeight="1" x14ac:dyDescent="0.3">
      <c r="B697" s="19"/>
      <c r="C697" s="28"/>
      <c r="D697" s="26" t="str">
        <f>IF(C697="","",VLOOKUP(C697,PAINEL!$B$6:$D$1000,2,FALSE))</f>
        <v/>
      </c>
      <c r="E697" s="18" t="str">
        <f>IF(C697="","",VLOOKUP(C697,PAINEL!$B$6:$D$1000,3,FALSE))</f>
        <v/>
      </c>
      <c r="F697" s="28"/>
      <c r="G697" s="28"/>
      <c r="H697" s="29"/>
      <c r="I697" s="20" t="str">
        <f t="shared" si="10"/>
        <v/>
      </c>
    </row>
    <row r="698" spans="2:9" ht="24.9" customHeight="1" x14ac:dyDescent="0.3">
      <c r="B698" s="19"/>
      <c r="C698" s="28"/>
      <c r="D698" s="26" t="str">
        <f>IF(C698="","",VLOOKUP(C698,PAINEL!$B$6:$D$1000,2,FALSE))</f>
        <v/>
      </c>
      <c r="E698" s="18" t="str">
        <f>IF(C698="","",VLOOKUP(C698,PAINEL!$B$6:$D$1000,3,FALSE))</f>
        <v/>
      </c>
      <c r="F698" s="28"/>
      <c r="G698" s="28"/>
      <c r="H698" s="29"/>
      <c r="I698" s="20" t="str">
        <f t="shared" si="10"/>
        <v/>
      </c>
    </row>
    <row r="699" spans="2:9" ht="24.9" customHeight="1" x14ac:dyDescent="0.3">
      <c r="B699" s="19"/>
      <c r="C699" s="28"/>
      <c r="D699" s="26" t="str">
        <f>IF(C699="","",VLOOKUP(C699,PAINEL!$B$6:$D$1000,2,FALSE))</f>
        <v/>
      </c>
      <c r="E699" s="18" t="str">
        <f>IF(C699="","",VLOOKUP(C699,PAINEL!$B$6:$D$1000,3,FALSE))</f>
        <v/>
      </c>
      <c r="F699" s="28"/>
      <c r="G699" s="28"/>
      <c r="H699" s="29"/>
      <c r="I699" s="20" t="str">
        <f t="shared" si="10"/>
        <v/>
      </c>
    </row>
    <row r="700" spans="2:9" ht="24.9" customHeight="1" x14ac:dyDescent="0.3">
      <c r="B700" s="19"/>
      <c r="C700" s="28"/>
      <c r="D700" s="26" t="str">
        <f>IF(C700="","",VLOOKUP(C700,PAINEL!$B$6:$D$1000,2,FALSE))</f>
        <v/>
      </c>
      <c r="E700" s="18" t="str">
        <f>IF(C700="","",VLOOKUP(C700,PAINEL!$B$6:$D$1000,3,FALSE))</f>
        <v/>
      </c>
      <c r="F700" s="28"/>
      <c r="G700" s="28"/>
      <c r="H700" s="29"/>
      <c r="I700" s="20" t="str">
        <f t="shared" si="10"/>
        <v/>
      </c>
    </row>
    <row r="701" spans="2:9" ht="24.9" customHeight="1" x14ac:dyDescent="0.3">
      <c r="B701" s="19"/>
      <c r="C701" s="28"/>
      <c r="D701" s="26" t="str">
        <f>IF(C701="","",VLOOKUP(C701,PAINEL!$B$6:$D$1000,2,FALSE))</f>
        <v/>
      </c>
      <c r="E701" s="18" t="str">
        <f>IF(C701="","",VLOOKUP(C701,PAINEL!$B$6:$D$1000,3,FALSE))</f>
        <v/>
      </c>
      <c r="F701" s="28"/>
      <c r="G701" s="28"/>
      <c r="H701" s="29"/>
      <c r="I701" s="20" t="str">
        <f t="shared" si="10"/>
        <v/>
      </c>
    </row>
    <row r="702" spans="2:9" ht="24.9" customHeight="1" x14ac:dyDescent="0.3">
      <c r="B702" s="19"/>
      <c r="C702" s="28"/>
      <c r="D702" s="26" t="str">
        <f>IF(C702="","",VLOOKUP(C702,PAINEL!$B$6:$D$1000,2,FALSE))</f>
        <v/>
      </c>
      <c r="E702" s="18" t="str">
        <f>IF(C702="","",VLOOKUP(C702,PAINEL!$B$6:$D$1000,3,FALSE))</f>
        <v/>
      </c>
      <c r="F702" s="28"/>
      <c r="G702" s="28"/>
      <c r="H702" s="29"/>
      <c r="I702" s="20" t="str">
        <f t="shared" si="10"/>
        <v/>
      </c>
    </row>
    <row r="703" spans="2:9" ht="24.9" customHeight="1" x14ac:dyDescent="0.3">
      <c r="B703" s="19"/>
      <c r="C703" s="28"/>
      <c r="D703" s="26" t="str">
        <f>IF(C703="","",VLOOKUP(C703,PAINEL!$B$6:$D$1000,2,FALSE))</f>
        <v/>
      </c>
      <c r="E703" s="18" t="str">
        <f>IF(C703="","",VLOOKUP(C703,PAINEL!$B$6:$D$1000,3,FALSE))</f>
        <v/>
      </c>
      <c r="F703" s="28"/>
      <c r="G703" s="28"/>
      <c r="H703" s="29"/>
      <c r="I703" s="20" t="str">
        <f t="shared" si="10"/>
        <v/>
      </c>
    </row>
    <row r="704" spans="2:9" ht="24.9" customHeight="1" x14ac:dyDescent="0.3">
      <c r="B704" s="19"/>
      <c r="C704" s="28"/>
      <c r="D704" s="26" t="str">
        <f>IF(C704="","",VLOOKUP(C704,PAINEL!$B$6:$D$1000,2,FALSE))</f>
        <v/>
      </c>
      <c r="E704" s="18" t="str">
        <f>IF(C704="","",VLOOKUP(C704,PAINEL!$B$6:$D$1000,3,FALSE))</f>
        <v/>
      </c>
      <c r="F704" s="28"/>
      <c r="G704" s="28"/>
      <c r="H704" s="29"/>
      <c r="I704" s="20" t="str">
        <f t="shared" si="10"/>
        <v/>
      </c>
    </row>
    <row r="705" spans="2:9" ht="24.9" customHeight="1" x14ac:dyDescent="0.3">
      <c r="B705" s="19"/>
      <c r="C705" s="28"/>
      <c r="D705" s="26" t="str">
        <f>IF(C705="","",VLOOKUP(C705,PAINEL!$B$6:$D$1000,2,FALSE))</f>
        <v/>
      </c>
      <c r="E705" s="18" t="str">
        <f>IF(C705="","",VLOOKUP(C705,PAINEL!$B$6:$D$1000,3,FALSE))</f>
        <v/>
      </c>
      <c r="F705" s="28"/>
      <c r="G705" s="28"/>
      <c r="H705" s="29"/>
      <c r="I705" s="20" t="str">
        <f t="shared" si="10"/>
        <v/>
      </c>
    </row>
    <row r="706" spans="2:9" ht="24.9" customHeight="1" x14ac:dyDescent="0.3">
      <c r="B706" s="19"/>
      <c r="C706" s="28"/>
      <c r="D706" s="26" t="str">
        <f>IF(C706="","",VLOOKUP(C706,PAINEL!$B$6:$D$1000,2,FALSE))</f>
        <v/>
      </c>
      <c r="E706" s="18" t="str">
        <f>IF(C706="","",VLOOKUP(C706,PAINEL!$B$6:$D$1000,3,FALSE))</f>
        <v/>
      </c>
      <c r="F706" s="28"/>
      <c r="G706" s="28"/>
      <c r="H706" s="29"/>
      <c r="I706" s="20" t="str">
        <f t="shared" si="10"/>
        <v/>
      </c>
    </row>
    <row r="707" spans="2:9" ht="24.9" customHeight="1" x14ac:dyDescent="0.3">
      <c r="B707" s="19"/>
      <c r="C707" s="28"/>
      <c r="D707" s="26" t="str">
        <f>IF(C707="","",VLOOKUP(C707,PAINEL!$B$6:$D$1000,2,FALSE))</f>
        <v/>
      </c>
      <c r="E707" s="18" t="str">
        <f>IF(C707="","",VLOOKUP(C707,PAINEL!$B$6:$D$1000,3,FALSE))</f>
        <v/>
      </c>
      <c r="F707" s="28"/>
      <c r="G707" s="28"/>
      <c r="H707" s="29"/>
      <c r="I707" s="20" t="str">
        <f t="shared" si="10"/>
        <v/>
      </c>
    </row>
    <row r="708" spans="2:9" ht="24.9" customHeight="1" x14ac:dyDescent="0.3">
      <c r="B708" s="19"/>
      <c r="C708" s="28"/>
      <c r="D708" s="26" t="str">
        <f>IF(C708="","",VLOOKUP(C708,PAINEL!$B$6:$D$1000,2,FALSE))</f>
        <v/>
      </c>
      <c r="E708" s="18" t="str">
        <f>IF(C708="","",VLOOKUP(C708,PAINEL!$B$6:$D$1000,3,FALSE))</f>
        <v/>
      </c>
      <c r="F708" s="28"/>
      <c r="G708" s="28"/>
      <c r="H708" s="29"/>
      <c r="I708" s="20" t="str">
        <f t="shared" si="10"/>
        <v/>
      </c>
    </row>
    <row r="709" spans="2:9" ht="24.9" customHeight="1" x14ac:dyDescent="0.3">
      <c r="B709" s="19"/>
      <c r="C709" s="28"/>
      <c r="D709" s="26" t="str">
        <f>IF(C709="","",VLOOKUP(C709,PAINEL!$B$6:$D$1000,2,FALSE))</f>
        <v/>
      </c>
      <c r="E709" s="18" t="str">
        <f>IF(C709="","",VLOOKUP(C709,PAINEL!$B$6:$D$1000,3,FALSE))</f>
        <v/>
      </c>
      <c r="F709" s="28"/>
      <c r="G709" s="28"/>
      <c r="H709" s="29"/>
      <c r="I709" s="20" t="str">
        <f t="shared" si="10"/>
        <v/>
      </c>
    </row>
    <row r="710" spans="2:9" ht="24.9" customHeight="1" x14ac:dyDescent="0.3">
      <c r="B710" s="19"/>
      <c r="C710" s="28"/>
      <c r="D710" s="26" t="str">
        <f>IF(C710="","",VLOOKUP(C710,PAINEL!$B$6:$D$1000,2,FALSE))</f>
        <v/>
      </c>
      <c r="E710" s="18" t="str">
        <f>IF(C710="","",VLOOKUP(C710,PAINEL!$B$6:$D$1000,3,FALSE))</f>
        <v/>
      </c>
      <c r="F710" s="28"/>
      <c r="G710" s="28"/>
      <c r="H710" s="29"/>
      <c r="I710" s="20" t="str">
        <f t="shared" si="10"/>
        <v/>
      </c>
    </row>
    <row r="711" spans="2:9" ht="24.9" customHeight="1" x14ac:dyDescent="0.3">
      <c r="B711" s="19"/>
      <c r="C711" s="28"/>
      <c r="D711" s="26" t="str">
        <f>IF(C711="","",VLOOKUP(C711,PAINEL!$B$6:$D$1000,2,FALSE))</f>
        <v/>
      </c>
      <c r="E711" s="18" t="str">
        <f>IF(C711="","",VLOOKUP(C711,PAINEL!$B$6:$D$1000,3,FALSE))</f>
        <v/>
      </c>
      <c r="F711" s="28"/>
      <c r="G711" s="28"/>
      <c r="H711" s="29"/>
      <c r="I711" s="20" t="str">
        <f t="shared" ref="I711:I774" si="11">IF(B711="","",IFERROR(G711*H711,""))</f>
        <v/>
      </c>
    </row>
    <row r="712" spans="2:9" ht="24.9" customHeight="1" x14ac:dyDescent="0.3">
      <c r="B712" s="19"/>
      <c r="C712" s="28"/>
      <c r="D712" s="26" t="str">
        <f>IF(C712="","",VLOOKUP(C712,PAINEL!$B$6:$D$1000,2,FALSE))</f>
        <v/>
      </c>
      <c r="E712" s="18" t="str">
        <f>IF(C712="","",VLOOKUP(C712,PAINEL!$B$6:$D$1000,3,FALSE))</f>
        <v/>
      </c>
      <c r="F712" s="28"/>
      <c r="G712" s="28"/>
      <c r="H712" s="29"/>
      <c r="I712" s="20" t="str">
        <f t="shared" si="11"/>
        <v/>
      </c>
    </row>
    <row r="713" spans="2:9" ht="24.9" customHeight="1" x14ac:dyDescent="0.3">
      <c r="B713" s="19"/>
      <c r="C713" s="28"/>
      <c r="D713" s="26" t="str">
        <f>IF(C713="","",VLOOKUP(C713,PAINEL!$B$6:$D$1000,2,FALSE))</f>
        <v/>
      </c>
      <c r="E713" s="18" t="str">
        <f>IF(C713="","",VLOOKUP(C713,PAINEL!$B$6:$D$1000,3,FALSE))</f>
        <v/>
      </c>
      <c r="F713" s="28"/>
      <c r="G713" s="28"/>
      <c r="H713" s="29"/>
      <c r="I713" s="20" t="str">
        <f t="shared" si="11"/>
        <v/>
      </c>
    </row>
    <row r="714" spans="2:9" ht="24.9" customHeight="1" x14ac:dyDescent="0.3">
      <c r="B714" s="19"/>
      <c r="C714" s="28"/>
      <c r="D714" s="26" t="str">
        <f>IF(C714="","",VLOOKUP(C714,PAINEL!$B$6:$D$1000,2,FALSE))</f>
        <v/>
      </c>
      <c r="E714" s="18" t="str">
        <f>IF(C714="","",VLOOKUP(C714,PAINEL!$B$6:$D$1000,3,FALSE))</f>
        <v/>
      </c>
      <c r="F714" s="28"/>
      <c r="G714" s="28"/>
      <c r="H714" s="29"/>
      <c r="I714" s="20" t="str">
        <f t="shared" si="11"/>
        <v/>
      </c>
    </row>
    <row r="715" spans="2:9" ht="24.9" customHeight="1" x14ac:dyDescent="0.3">
      <c r="B715" s="19"/>
      <c r="C715" s="28"/>
      <c r="D715" s="26" t="str">
        <f>IF(C715="","",VLOOKUP(C715,PAINEL!$B$6:$D$1000,2,FALSE))</f>
        <v/>
      </c>
      <c r="E715" s="18" t="str">
        <f>IF(C715="","",VLOOKUP(C715,PAINEL!$B$6:$D$1000,3,FALSE))</f>
        <v/>
      </c>
      <c r="F715" s="28"/>
      <c r="G715" s="28"/>
      <c r="H715" s="29"/>
      <c r="I715" s="20" t="str">
        <f t="shared" si="11"/>
        <v/>
      </c>
    </row>
    <row r="716" spans="2:9" ht="24.9" customHeight="1" x14ac:dyDescent="0.3">
      <c r="B716" s="19"/>
      <c r="C716" s="28"/>
      <c r="D716" s="26" t="str">
        <f>IF(C716="","",VLOOKUP(C716,PAINEL!$B$6:$D$1000,2,FALSE))</f>
        <v/>
      </c>
      <c r="E716" s="18" t="str">
        <f>IF(C716="","",VLOOKUP(C716,PAINEL!$B$6:$D$1000,3,FALSE))</f>
        <v/>
      </c>
      <c r="F716" s="28"/>
      <c r="G716" s="28"/>
      <c r="H716" s="29"/>
      <c r="I716" s="20" t="str">
        <f t="shared" si="11"/>
        <v/>
      </c>
    </row>
    <row r="717" spans="2:9" ht="24.9" customHeight="1" x14ac:dyDescent="0.3">
      <c r="B717" s="19"/>
      <c r="C717" s="28"/>
      <c r="D717" s="26" t="str">
        <f>IF(C717="","",VLOOKUP(C717,PAINEL!$B$6:$D$1000,2,FALSE))</f>
        <v/>
      </c>
      <c r="E717" s="18" t="str">
        <f>IF(C717="","",VLOOKUP(C717,PAINEL!$B$6:$D$1000,3,FALSE))</f>
        <v/>
      </c>
      <c r="F717" s="28"/>
      <c r="G717" s="28"/>
      <c r="H717" s="29"/>
      <c r="I717" s="20" t="str">
        <f t="shared" si="11"/>
        <v/>
      </c>
    </row>
    <row r="718" spans="2:9" ht="24.9" customHeight="1" x14ac:dyDescent="0.3">
      <c r="B718" s="19"/>
      <c r="C718" s="28"/>
      <c r="D718" s="26" t="str">
        <f>IF(C718="","",VLOOKUP(C718,PAINEL!$B$6:$D$1000,2,FALSE))</f>
        <v/>
      </c>
      <c r="E718" s="18" t="str">
        <f>IF(C718="","",VLOOKUP(C718,PAINEL!$B$6:$D$1000,3,FALSE))</f>
        <v/>
      </c>
      <c r="F718" s="28"/>
      <c r="G718" s="28"/>
      <c r="H718" s="29"/>
      <c r="I718" s="20" t="str">
        <f t="shared" si="11"/>
        <v/>
      </c>
    </row>
    <row r="719" spans="2:9" ht="24.9" customHeight="1" x14ac:dyDescent="0.3">
      <c r="B719" s="19"/>
      <c r="C719" s="28"/>
      <c r="D719" s="26" t="str">
        <f>IF(C719="","",VLOOKUP(C719,PAINEL!$B$6:$D$1000,2,FALSE))</f>
        <v/>
      </c>
      <c r="E719" s="18" t="str">
        <f>IF(C719="","",VLOOKUP(C719,PAINEL!$B$6:$D$1000,3,FALSE))</f>
        <v/>
      </c>
      <c r="F719" s="28"/>
      <c r="G719" s="28"/>
      <c r="H719" s="29"/>
      <c r="I719" s="20" t="str">
        <f t="shared" si="11"/>
        <v/>
      </c>
    </row>
    <row r="720" spans="2:9" ht="24.9" customHeight="1" x14ac:dyDescent="0.3">
      <c r="B720" s="19"/>
      <c r="C720" s="28"/>
      <c r="D720" s="26" t="str">
        <f>IF(C720="","",VLOOKUP(C720,PAINEL!$B$6:$D$1000,2,FALSE))</f>
        <v/>
      </c>
      <c r="E720" s="18" t="str">
        <f>IF(C720="","",VLOOKUP(C720,PAINEL!$B$6:$D$1000,3,FALSE))</f>
        <v/>
      </c>
      <c r="F720" s="28"/>
      <c r="G720" s="28"/>
      <c r="H720" s="29"/>
      <c r="I720" s="20" t="str">
        <f t="shared" si="11"/>
        <v/>
      </c>
    </row>
    <row r="721" spans="2:9" ht="24.9" customHeight="1" x14ac:dyDescent="0.3">
      <c r="B721" s="19"/>
      <c r="C721" s="28"/>
      <c r="D721" s="26" t="str">
        <f>IF(C721="","",VLOOKUP(C721,PAINEL!$B$6:$D$1000,2,FALSE))</f>
        <v/>
      </c>
      <c r="E721" s="18" t="str">
        <f>IF(C721="","",VLOOKUP(C721,PAINEL!$B$6:$D$1000,3,FALSE))</f>
        <v/>
      </c>
      <c r="F721" s="28"/>
      <c r="G721" s="28"/>
      <c r="H721" s="29"/>
      <c r="I721" s="20" t="str">
        <f t="shared" si="11"/>
        <v/>
      </c>
    </row>
    <row r="722" spans="2:9" ht="24.9" customHeight="1" x14ac:dyDescent="0.3">
      <c r="B722" s="19"/>
      <c r="C722" s="28"/>
      <c r="D722" s="26" t="str">
        <f>IF(C722="","",VLOOKUP(C722,PAINEL!$B$6:$D$1000,2,FALSE))</f>
        <v/>
      </c>
      <c r="E722" s="18" t="str">
        <f>IF(C722="","",VLOOKUP(C722,PAINEL!$B$6:$D$1000,3,FALSE))</f>
        <v/>
      </c>
      <c r="F722" s="28"/>
      <c r="G722" s="28"/>
      <c r="H722" s="29"/>
      <c r="I722" s="20" t="str">
        <f t="shared" si="11"/>
        <v/>
      </c>
    </row>
    <row r="723" spans="2:9" ht="24.9" customHeight="1" x14ac:dyDescent="0.3">
      <c r="B723" s="19"/>
      <c r="C723" s="28"/>
      <c r="D723" s="26" t="str">
        <f>IF(C723="","",VLOOKUP(C723,PAINEL!$B$6:$D$1000,2,FALSE))</f>
        <v/>
      </c>
      <c r="E723" s="18" t="str">
        <f>IF(C723="","",VLOOKUP(C723,PAINEL!$B$6:$D$1000,3,FALSE))</f>
        <v/>
      </c>
      <c r="F723" s="28"/>
      <c r="G723" s="28"/>
      <c r="H723" s="29"/>
      <c r="I723" s="20" t="str">
        <f t="shared" si="11"/>
        <v/>
      </c>
    </row>
    <row r="724" spans="2:9" ht="24.9" customHeight="1" x14ac:dyDescent="0.3">
      <c r="B724" s="19"/>
      <c r="C724" s="28"/>
      <c r="D724" s="26" t="str">
        <f>IF(C724="","",VLOOKUP(C724,PAINEL!$B$6:$D$1000,2,FALSE))</f>
        <v/>
      </c>
      <c r="E724" s="18" t="str">
        <f>IF(C724="","",VLOOKUP(C724,PAINEL!$B$6:$D$1000,3,FALSE))</f>
        <v/>
      </c>
      <c r="F724" s="28"/>
      <c r="G724" s="28"/>
      <c r="H724" s="29"/>
      <c r="I724" s="20" t="str">
        <f t="shared" si="11"/>
        <v/>
      </c>
    </row>
    <row r="725" spans="2:9" ht="24.9" customHeight="1" x14ac:dyDescent="0.3">
      <c r="B725" s="19"/>
      <c r="C725" s="28"/>
      <c r="D725" s="26" t="str">
        <f>IF(C725="","",VLOOKUP(C725,PAINEL!$B$6:$D$1000,2,FALSE))</f>
        <v/>
      </c>
      <c r="E725" s="18" t="str">
        <f>IF(C725="","",VLOOKUP(C725,PAINEL!$B$6:$D$1000,3,FALSE))</f>
        <v/>
      </c>
      <c r="F725" s="28"/>
      <c r="G725" s="28"/>
      <c r="H725" s="29"/>
      <c r="I725" s="20" t="str">
        <f t="shared" si="11"/>
        <v/>
      </c>
    </row>
    <row r="726" spans="2:9" ht="24.9" customHeight="1" x14ac:dyDescent="0.3">
      <c r="B726" s="19"/>
      <c r="C726" s="28"/>
      <c r="D726" s="26" t="str">
        <f>IF(C726="","",VLOOKUP(C726,PAINEL!$B$6:$D$1000,2,FALSE))</f>
        <v/>
      </c>
      <c r="E726" s="18" t="str">
        <f>IF(C726="","",VLOOKUP(C726,PAINEL!$B$6:$D$1000,3,FALSE))</f>
        <v/>
      </c>
      <c r="F726" s="28"/>
      <c r="G726" s="28"/>
      <c r="H726" s="29"/>
      <c r="I726" s="20" t="str">
        <f t="shared" si="11"/>
        <v/>
      </c>
    </row>
    <row r="727" spans="2:9" ht="24.9" customHeight="1" x14ac:dyDescent="0.3">
      <c r="B727" s="19"/>
      <c r="C727" s="28"/>
      <c r="D727" s="26" t="str">
        <f>IF(C727="","",VLOOKUP(C727,PAINEL!$B$6:$D$1000,2,FALSE))</f>
        <v/>
      </c>
      <c r="E727" s="18" t="str">
        <f>IF(C727="","",VLOOKUP(C727,PAINEL!$B$6:$D$1000,3,FALSE))</f>
        <v/>
      </c>
      <c r="F727" s="28"/>
      <c r="G727" s="28"/>
      <c r="H727" s="29"/>
      <c r="I727" s="20" t="str">
        <f t="shared" si="11"/>
        <v/>
      </c>
    </row>
    <row r="728" spans="2:9" ht="24.9" customHeight="1" x14ac:dyDescent="0.3">
      <c r="B728" s="19"/>
      <c r="C728" s="28"/>
      <c r="D728" s="26" t="str">
        <f>IF(C728="","",VLOOKUP(C728,PAINEL!$B$6:$D$1000,2,FALSE))</f>
        <v/>
      </c>
      <c r="E728" s="18" t="str">
        <f>IF(C728="","",VLOOKUP(C728,PAINEL!$B$6:$D$1000,3,FALSE))</f>
        <v/>
      </c>
      <c r="F728" s="28"/>
      <c r="G728" s="28"/>
      <c r="H728" s="29"/>
      <c r="I728" s="20" t="str">
        <f t="shared" si="11"/>
        <v/>
      </c>
    </row>
    <row r="729" spans="2:9" ht="24.9" customHeight="1" x14ac:dyDescent="0.3">
      <c r="B729" s="19"/>
      <c r="C729" s="28"/>
      <c r="D729" s="26" t="str">
        <f>IF(C729="","",VLOOKUP(C729,PAINEL!$B$6:$D$1000,2,FALSE))</f>
        <v/>
      </c>
      <c r="E729" s="18" t="str">
        <f>IF(C729="","",VLOOKUP(C729,PAINEL!$B$6:$D$1000,3,FALSE))</f>
        <v/>
      </c>
      <c r="F729" s="28"/>
      <c r="G729" s="28"/>
      <c r="H729" s="29"/>
      <c r="I729" s="20" t="str">
        <f t="shared" si="11"/>
        <v/>
      </c>
    </row>
    <row r="730" spans="2:9" ht="24.9" customHeight="1" x14ac:dyDescent="0.3">
      <c r="B730" s="19"/>
      <c r="C730" s="28"/>
      <c r="D730" s="26" t="str">
        <f>IF(C730="","",VLOOKUP(C730,PAINEL!$B$6:$D$1000,2,FALSE))</f>
        <v/>
      </c>
      <c r="E730" s="18" t="str">
        <f>IF(C730="","",VLOOKUP(C730,PAINEL!$B$6:$D$1000,3,FALSE))</f>
        <v/>
      </c>
      <c r="F730" s="28"/>
      <c r="G730" s="28"/>
      <c r="H730" s="29"/>
      <c r="I730" s="20" t="str">
        <f t="shared" si="11"/>
        <v/>
      </c>
    </row>
    <row r="731" spans="2:9" ht="24.9" customHeight="1" x14ac:dyDescent="0.3">
      <c r="B731" s="19"/>
      <c r="C731" s="28"/>
      <c r="D731" s="26" t="str">
        <f>IF(C731="","",VLOOKUP(C731,PAINEL!$B$6:$D$1000,2,FALSE))</f>
        <v/>
      </c>
      <c r="E731" s="18" t="str">
        <f>IF(C731="","",VLOOKUP(C731,PAINEL!$B$6:$D$1000,3,FALSE))</f>
        <v/>
      </c>
      <c r="F731" s="28"/>
      <c r="G731" s="28"/>
      <c r="H731" s="29"/>
      <c r="I731" s="20" t="str">
        <f t="shared" si="11"/>
        <v/>
      </c>
    </row>
    <row r="732" spans="2:9" ht="24.9" customHeight="1" x14ac:dyDescent="0.3">
      <c r="B732" s="19"/>
      <c r="C732" s="28"/>
      <c r="D732" s="26" t="str">
        <f>IF(C732="","",VLOOKUP(C732,PAINEL!$B$6:$D$1000,2,FALSE))</f>
        <v/>
      </c>
      <c r="E732" s="18" t="str">
        <f>IF(C732="","",VLOOKUP(C732,PAINEL!$B$6:$D$1000,3,FALSE))</f>
        <v/>
      </c>
      <c r="F732" s="28"/>
      <c r="G732" s="28"/>
      <c r="H732" s="29"/>
      <c r="I732" s="20" t="str">
        <f t="shared" si="11"/>
        <v/>
      </c>
    </row>
    <row r="733" spans="2:9" ht="24.9" customHeight="1" x14ac:dyDescent="0.3">
      <c r="B733" s="19"/>
      <c r="C733" s="28"/>
      <c r="D733" s="26" t="str">
        <f>IF(C733="","",VLOOKUP(C733,PAINEL!$B$6:$D$1000,2,FALSE))</f>
        <v/>
      </c>
      <c r="E733" s="18" t="str">
        <f>IF(C733="","",VLOOKUP(C733,PAINEL!$B$6:$D$1000,3,FALSE))</f>
        <v/>
      </c>
      <c r="F733" s="28"/>
      <c r="G733" s="28"/>
      <c r="H733" s="29"/>
      <c r="I733" s="20" t="str">
        <f t="shared" si="11"/>
        <v/>
      </c>
    </row>
    <row r="734" spans="2:9" ht="24.9" customHeight="1" x14ac:dyDescent="0.3">
      <c r="B734" s="19"/>
      <c r="C734" s="28"/>
      <c r="D734" s="26" t="str">
        <f>IF(C734="","",VLOOKUP(C734,PAINEL!$B$6:$D$1000,2,FALSE))</f>
        <v/>
      </c>
      <c r="E734" s="18" t="str">
        <f>IF(C734="","",VLOOKUP(C734,PAINEL!$B$6:$D$1000,3,FALSE))</f>
        <v/>
      </c>
      <c r="F734" s="28"/>
      <c r="G734" s="28"/>
      <c r="H734" s="29"/>
      <c r="I734" s="20" t="str">
        <f t="shared" si="11"/>
        <v/>
      </c>
    </row>
    <row r="735" spans="2:9" ht="24.9" customHeight="1" x14ac:dyDescent="0.3">
      <c r="B735" s="19"/>
      <c r="C735" s="28"/>
      <c r="D735" s="26" t="str">
        <f>IF(C735="","",VLOOKUP(C735,PAINEL!$B$6:$D$1000,2,FALSE))</f>
        <v/>
      </c>
      <c r="E735" s="18" t="str">
        <f>IF(C735="","",VLOOKUP(C735,PAINEL!$B$6:$D$1000,3,FALSE))</f>
        <v/>
      </c>
      <c r="F735" s="28"/>
      <c r="G735" s="28"/>
      <c r="H735" s="29"/>
      <c r="I735" s="20" t="str">
        <f t="shared" si="11"/>
        <v/>
      </c>
    </row>
    <row r="736" spans="2:9" ht="24.9" customHeight="1" x14ac:dyDescent="0.3">
      <c r="B736" s="19"/>
      <c r="C736" s="28"/>
      <c r="D736" s="26" t="str">
        <f>IF(C736="","",VLOOKUP(C736,PAINEL!$B$6:$D$1000,2,FALSE))</f>
        <v/>
      </c>
      <c r="E736" s="18" t="str">
        <f>IF(C736="","",VLOOKUP(C736,PAINEL!$B$6:$D$1000,3,FALSE))</f>
        <v/>
      </c>
      <c r="F736" s="28"/>
      <c r="G736" s="28"/>
      <c r="H736" s="29"/>
      <c r="I736" s="20" t="str">
        <f t="shared" si="11"/>
        <v/>
      </c>
    </row>
    <row r="737" spans="2:9" ht="24.9" customHeight="1" x14ac:dyDescent="0.3">
      <c r="B737" s="19"/>
      <c r="C737" s="28"/>
      <c r="D737" s="26" t="str">
        <f>IF(C737="","",VLOOKUP(C737,PAINEL!$B$6:$D$1000,2,FALSE))</f>
        <v/>
      </c>
      <c r="E737" s="18" t="str">
        <f>IF(C737="","",VLOOKUP(C737,PAINEL!$B$6:$D$1000,3,FALSE))</f>
        <v/>
      </c>
      <c r="F737" s="28"/>
      <c r="G737" s="28"/>
      <c r="H737" s="29"/>
      <c r="I737" s="20" t="str">
        <f t="shared" si="11"/>
        <v/>
      </c>
    </row>
    <row r="738" spans="2:9" ht="24.9" customHeight="1" x14ac:dyDescent="0.3">
      <c r="B738" s="19"/>
      <c r="C738" s="28"/>
      <c r="D738" s="26" t="str">
        <f>IF(C738="","",VLOOKUP(C738,PAINEL!$B$6:$D$1000,2,FALSE))</f>
        <v/>
      </c>
      <c r="E738" s="18" t="str">
        <f>IF(C738="","",VLOOKUP(C738,PAINEL!$B$6:$D$1000,3,FALSE))</f>
        <v/>
      </c>
      <c r="F738" s="28"/>
      <c r="G738" s="28"/>
      <c r="H738" s="29"/>
      <c r="I738" s="20" t="str">
        <f t="shared" si="11"/>
        <v/>
      </c>
    </row>
    <row r="739" spans="2:9" ht="24.9" customHeight="1" x14ac:dyDescent="0.3">
      <c r="B739" s="19"/>
      <c r="C739" s="28"/>
      <c r="D739" s="26" t="str">
        <f>IF(C739="","",VLOOKUP(C739,PAINEL!$B$6:$D$1000,2,FALSE))</f>
        <v/>
      </c>
      <c r="E739" s="18" t="str">
        <f>IF(C739="","",VLOOKUP(C739,PAINEL!$B$6:$D$1000,3,FALSE))</f>
        <v/>
      </c>
      <c r="F739" s="28"/>
      <c r="G739" s="28"/>
      <c r="H739" s="29"/>
      <c r="I739" s="20" t="str">
        <f t="shared" si="11"/>
        <v/>
      </c>
    </row>
    <row r="740" spans="2:9" ht="24.9" customHeight="1" x14ac:dyDescent="0.3">
      <c r="B740" s="19"/>
      <c r="C740" s="28"/>
      <c r="D740" s="26" t="str">
        <f>IF(C740="","",VLOOKUP(C740,PAINEL!$B$6:$D$1000,2,FALSE))</f>
        <v/>
      </c>
      <c r="E740" s="18" t="str">
        <f>IF(C740="","",VLOOKUP(C740,PAINEL!$B$6:$D$1000,3,FALSE))</f>
        <v/>
      </c>
      <c r="F740" s="28"/>
      <c r="G740" s="28"/>
      <c r="H740" s="29"/>
      <c r="I740" s="20" t="str">
        <f t="shared" si="11"/>
        <v/>
      </c>
    </row>
    <row r="741" spans="2:9" ht="24.9" customHeight="1" x14ac:dyDescent="0.3">
      <c r="B741" s="19"/>
      <c r="C741" s="28"/>
      <c r="D741" s="26" t="str">
        <f>IF(C741="","",VLOOKUP(C741,PAINEL!$B$6:$D$1000,2,FALSE))</f>
        <v/>
      </c>
      <c r="E741" s="18" t="str">
        <f>IF(C741="","",VLOOKUP(C741,PAINEL!$B$6:$D$1000,3,FALSE))</f>
        <v/>
      </c>
      <c r="F741" s="28"/>
      <c r="G741" s="28"/>
      <c r="H741" s="29"/>
      <c r="I741" s="20" t="str">
        <f t="shared" si="11"/>
        <v/>
      </c>
    </row>
    <row r="742" spans="2:9" ht="24.9" customHeight="1" x14ac:dyDescent="0.3">
      <c r="B742" s="19"/>
      <c r="C742" s="28"/>
      <c r="D742" s="26" t="str">
        <f>IF(C742="","",VLOOKUP(C742,PAINEL!$B$6:$D$1000,2,FALSE))</f>
        <v/>
      </c>
      <c r="E742" s="18" t="str">
        <f>IF(C742="","",VLOOKUP(C742,PAINEL!$B$6:$D$1000,3,FALSE))</f>
        <v/>
      </c>
      <c r="F742" s="28"/>
      <c r="G742" s="28"/>
      <c r="H742" s="29"/>
      <c r="I742" s="20" t="str">
        <f t="shared" si="11"/>
        <v/>
      </c>
    </row>
    <row r="743" spans="2:9" ht="24.9" customHeight="1" x14ac:dyDescent="0.3">
      <c r="B743" s="19"/>
      <c r="C743" s="28"/>
      <c r="D743" s="26" t="str">
        <f>IF(C743="","",VLOOKUP(C743,PAINEL!$B$6:$D$1000,2,FALSE))</f>
        <v/>
      </c>
      <c r="E743" s="18" t="str">
        <f>IF(C743="","",VLOOKUP(C743,PAINEL!$B$6:$D$1000,3,FALSE))</f>
        <v/>
      </c>
      <c r="F743" s="28"/>
      <c r="G743" s="28"/>
      <c r="H743" s="29"/>
      <c r="I743" s="20" t="str">
        <f t="shared" si="11"/>
        <v/>
      </c>
    </row>
    <row r="744" spans="2:9" ht="24.9" customHeight="1" x14ac:dyDescent="0.3">
      <c r="B744" s="19"/>
      <c r="C744" s="28"/>
      <c r="D744" s="26" t="str">
        <f>IF(C744="","",VLOOKUP(C744,PAINEL!$B$6:$D$1000,2,FALSE))</f>
        <v/>
      </c>
      <c r="E744" s="18" t="str">
        <f>IF(C744="","",VLOOKUP(C744,PAINEL!$B$6:$D$1000,3,FALSE))</f>
        <v/>
      </c>
      <c r="F744" s="28"/>
      <c r="G744" s="28"/>
      <c r="H744" s="29"/>
      <c r="I744" s="20" t="str">
        <f t="shared" si="11"/>
        <v/>
      </c>
    </row>
    <row r="745" spans="2:9" ht="24.9" customHeight="1" x14ac:dyDescent="0.3">
      <c r="B745" s="19"/>
      <c r="C745" s="28"/>
      <c r="D745" s="26" t="str">
        <f>IF(C745="","",VLOOKUP(C745,PAINEL!$B$6:$D$1000,2,FALSE))</f>
        <v/>
      </c>
      <c r="E745" s="18" t="str">
        <f>IF(C745="","",VLOOKUP(C745,PAINEL!$B$6:$D$1000,3,FALSE))</f>
        <v/>
      </c>
      <c r="F745" s="28"/>
      <c r="G745" s="28"/>
      <c r="H745" s="29"/>
      <c r="I745" s="20" t="str">
        <f t="shared" si="11"/>
        <v/>
      </c>
    </row>
    <row r="746" spans="2:9" ht="24.9" customHeight="1" x14ac:dyDescent="0.3">
      <c r="B746" s="19"/>
      <c r="C746" s="28"/>
      <c r="D746" s="26" t="str">
        <f>IF(C746="","",VLOOKUP(C746,PAINEL!$B$6:$D$1000,2,FALSE))</f>
        <v/>
      </c>
      <c r="E746" s="18" t="str">
        <f>IF(C746="","",VLOOKUP(C746,PAINEL!$B$6:$D$1000,3,FALSE))</f>
        <v/>
      </c>
      <c r="F746" s="28"/>
      <c r="G746" s="28"/>
      <c r="H746" s="29"/>
      <c r="I746" s="20" t="str">
        <f t="shared" si="11"/>
        <v/>
      </c>
    </row>
    <row r="747" spans="2:9" ht="24.9" customHeight="1" x14ac:dyDescent="0.3">
      <c r="B747" s="19"/>
      <c r="C747" s="28"/>
      <c r="D747" s="26" t="str">
        <f>IF(C747="","",VLOOKUP(C747,PAINEL!$B$6:$D$1000,2,FALSE))</f>
        <v/>
      </c>
      <c r="E747" s="18" t="str">
        <f>IF(C747="","",VLOOKUP(C747,PAINEL!$B$6:$D$1000,3,FALSE))</f>
        <v/>
      </c>
      <c r="F747" s="28"/>
      <c r="G747" s="28"/>
      <c r="H747" s="29"/>
      <c r="I747" s="20" t="str">
        <f t="shared" si="11"/>
        <v/>
      </c>
    </row>
    <row r="748" spans="2:9" ht="24.9" customHeight="1" x14ac:dyDescent="0.3">
      <c r="B748" s="19"/>
      <c r="C748" s="28"/>
      <c r="D748" s="26" t="str">
        <f>IF(C748="","",VLOOKUP(C748,PAINEL!$B$6:$D$1000,2,FALSE))</f>
        <v/>
      </c>
      <c r="E748" s="18" t="str">
        <f>IF(C748="","",VLOOKUP(C748,PAINEL!$B$6:$D$1000,3,FALSE))</f>
        <v/>
      </c>
      <c r="F748" s="28"/>
      <c r="G748" s="28"/>
      <c r="H748" s="29"/>
      <c r="I748" s="20" t="str">
        <f t="shared" si="11"/>
        <v/>
      </c>
    </row>
    <row r="749" spans="2:9" ht="24.9" customHeight="1" x14ac:dyDescent="0.3">
      <c r="B749" s="19"/>
      <c r="C749" s="28"/>
      <c r="D749" s="26" t="str">
        <f>IF(C749="","",VLOOKUP(C749,PAINEL!$B$6:$D$1000,2,FALSE))</f>
        <v/>
      </c>
      <c r="E749" s="18" t="str">
        <f>IF(C749="","",VLOOKUP(C749,PAINEL!$B$6:$D$1000,3,FALSE))</f>
        <v/>
      </c>
      <c r="F749" s="28"/>
      <c r="G749" s="28"/>
      <c r="H749" s="29"/>
      <c r="I749" s="20" t="str">
        <f t="shared" si="11"/>
        <v/>
      </c>
    </row>
    <row r="750" spans="2:9" ht="24.9" customHeight="1" x14ac:dyDescent="0.3">
      <c r="B750" s="19"/>
      <c r="C750" s="28"/>
      <c r="D750" s="26" t="str">
        <f>IF(C750="","",VLOOKUP(C750,PAINEL!$B$6:$D$1000,2,FALSE))</f>
        <v/>
      </c>
      <c r="E750" s="18" t="str">
        <f>IF(C750="","",VLOOKUP(C750,PAINEL!$B$6:$D$1000,3,FALSE))</f>
        <v/>
      </c>
      <c r="F750" s="28"/>
      <c r="G750" s="28"/>
      <c r="H750" s="29"/>
      <c r="I750" s="20" t="str">
        <f t="shared" si="11"/>
        <v/>
      </c>
    </row>
    <row r="751" spans="2:9" ht="24.9" customHeight="1" x14ac:dyDescent="0.3">
      <c r="B751" s="19"/>
      <c r="C751" s="28"/>
      <c r="D751" s="26" t="str">
        <f>IF(C751="","",VLOOKUP(C751,PAINEL!$B$6:$D$1000,2,FALSE))</f>
        <v/>
      </c>
      <c r="E751" s="18" t="str">
        <f>IF(C751="","",VLOOKUP(C751,PAINEL!$B$6:$D$1000,3,FALSE))</f>
        <v/>
      </c>
      <c r="F751" s="28"/>
      <c r="G751" s="28"/>
      <c r="H751" s="29"/>
      <c r="I751" s="20" t="str">
        <f t="shared" si="11"/>
        <v/>
      </c>
    </row>
    <row r="752" spans="2:9" ht="24.9" customHeight="1" x14ac:dyDescent="0.3">
      <c r="B752" s="19"/>
      <c r="C752" s="28"/>
      <c r="D752" s="26" t="str">
        <f>IF(C752="","",VLOOKUP(C752,PAINEL!$B$6:$D$1000,2,FALSE))</f>
        <v/>
      </c>
      <c r="E752" s="18" t="str">
        <f>IF(C752="","",VLOOKUP(C752,PAINEL!$B$6:$D$1000,3,FALSE))</f>
        <v/>
      </c>
      <c r="F752" s="28"/>
      <c r="G752" s="28"/>
      <c r="H752" s="29"/>
      <c r="I752" s="20" t="str">
        <f t="shared" si="11"/>
        <v/>
      </c>
    </row>
    <row r="753" spans="2:9" ht="24.9" customHeight="1" x14ac:dyDescent="0.3">
      <c r="B753" s="19"/>
      <c r="C753" s="28"/>
      <c r="D753" s="26" t="str">
        <f>IF(C753="","",VLOOKUP(C753,PAINEL!$B$6:$D$1000,2,FALSE))</f>
        <v/>
      </c>
      <c r="E753" s="18" t="str">
        <f>IF(C753="","",VLOOKUP(C753,PAINEL!$B$6:$D$1000,3,FALSE))</f>
        <v/>
      </c>
      <c r="F753" s="28"/>
      <c r="G753" s="28"/>
      <c r="H753" s="29"/>
      <c r="I753" s="20" t="str">
        <f t="shared" si="11"/>
        <v/>
      </c>
    </row>
    <row r="754" spans="2:9" ht="24.9" customHeight="1" x14ac:dyDescent="0.3">
      <c r="B754" s="19"/>
      <c r="C754" s="28"/>
      <c r="D754" s="26" t="str">
        <f>IF(C754="","",VLOOKUP(C754,PAINEL!$B$6:$D$1000,2,FALSE))</f>
        <v/>
      </c>
      <c r="E754" s="18" t="str">
        <f>IF(C754="","",VLOOKUP(C754,PAINEL!$B$6:$D$1000,3,FALSE))</f>
        <v/>
      </c>
      <c r="F754" s="28"/>
      <c r="G754" s="28"/>
      <c r="H754" s="29"/>
      <c r="I754" s="20" t="str">
        <f t="shared" si="11"/>
        <v/>
      </c>
    </row>
    <row r="755" spans="2:9" ht="24.9" customHeight="1" x14ac:dyDescent="0.3">
      <c r="B755" s="19"/>
      <c r="C755" s="28"/>
      <c r="D755" s="26" t="str">
        <f>IF(C755="","",VLOOKUP(C755,PAINEL!$B$6:$D$1000,2,FALSE))</f>
        <v/>
      </c>
      <c r="E755" s="18" t="str">
        <f>IF(C755="","",VLOOKUP(C755,PAINEL!$B$6:$D$1000,3,FALSE))</f>
        <v/>
      </c>
      <c r="F755" s="28"/>
      <c r="G755" s="28"/>
      <c r="H755" s="29"/>
      <c r="I755" s="20" t="str">
        <f t="shared" si="11"/>
        <v/>
      </c>
    </row>
    <row r="756" spans="2:9" ht="24.9" customHeight="1" x14ac:dyDescent="0.3">
      <c r="B756" s="19"/>
      <c r="C756" s="28"/>
      <c r="D756" s="26" t="str">
        <f>IF(C756="","",VLOOKUP(C756,PAINEL!$B$6:$D$1000,2,FALSE))</f>
        <v/>
      </c>
      <c r="E756" s="18" t="str">
        <f>IF(C756="","",VLOOKUP(C756,PAINEL!$B$6:$D$1000,3,FALSE))</f>
        <v/>
      </c>
      <c r="F756" s="28"/>
      <c r="G756" s="28"/>
      <c r="H756" s="29"/>
      <c r="I756" s="20" t="str">
        <f t="shared" si="11"/>
        <v/>
      </c>
    </row>
    <row r="757" spans="2:9" ht="24.9" customHeight="1" x14ac:dyDescent="0.3">
      <c r="B757" s="19"/>
      <c r="C757" s="28"/>
      <c r="D757" s="26" t="str">
        <f>IF(C757="","",VLOOKUP(C757,PAINEL!$B$6:$D$1000,2,FALSE))</f>
        <v/>
      </c>
      <c r="E757" s="18" t="str">
        <f>IF(C757="","",VLOOKUP(C757,PAINEL!$B$6:$D$1000,3,FALSE))</f>
        <v/>
      </c>
      <c r="F757" s="28"/>
      <c r="G757" s="28"/>
      <c r="H757" s="29"/>
      <c r="I757" s="20" t="str">
        <f t="shared" si="11"/>
        <v/>
      </c>
    </row>
    <row r="758" spans="2:9" ht="24.9" customHeight="1" x14ac:dyDescent="0.3">
      <c r="B758" s="19"/>
      <c r="C758" s="28"/>
      <c r="D758" s="26" t="str">
        <f>IF(C758="","",VLOOKUP(C758,PAINEL!$B$6:$D$1000,2,FALSE))</f>
        <v/>
      </c>
      <c r="E758" s="18" t="str">
        <f>IF(C758="","",VLOOKUP(C758,PAINEL!$B$6:$D$1000,3,FALSE))</f>
        <v/>
      </c>
      <c r="F758" s="28"/>
      <c r="G758" s="28"/>
      <c r="H758" s="29"/>
      <c r="I758" s="20" t="str">
        <f t="shared" si="11"/>
        <v/>
      </c>
    </row>
    <row r="759" spans="2:9" ht="24.9" customHeight="1" x14ac:dyDescent="0.3">
      <c r="B759" s="19"/>
      <c r="C759" s="28"/>
      <c r="D759" s="26" t="str">
        <f>IF(C759="","",VLOOKUP(C759,PAINEL!$B$6:$D$1000,2,FALSE))</f>
        <v/>
      </c>
      <c r="E759" s="18" t="str">
        <f>IF(C759="","",VLOOKUP(C759,PAINEL!$B$6:$D$1000,3,FALSE))</f>
        <v/>
      </c>
      <c r="F759" s="28"/>
      <c r="G759" s="28"/>
      <c r="H759" s="29"/>
      <c r="I759" s="20" t="str">
        <f t="shared" si="11"/>
        <v/>
      </c>
    </row>
    <row r="760" spans="2:9" ht="24.9" customHeight="1" x14ac:dyDescent="0.3">
      <c r="B760" s="19"/>
      <c r="C760" s="28"/>
      <c r="D760" s="26" t="str">
        <f>IF(C760="","",VLOOKUP(C760,PAINEL!$B$6:$D$1000,2,FALSE))</f>
        <v/>
      </c>
      <c r="E760" s="18" t="str">
        <f>IF(C760="","",VLOOKUP(C760,PAINEL!$B$6:$D$1000,3,FALSE))</f>
        <v/>
      </c>
      <c r="F760" s="28"/>
      <c r="G760" s="28"/>
      <c r="H760" s="29"/>
      <c r="I760" s="20" t="str">
        <f t="shared" si="11"/>
        <v/>
      </c>
    </row>
    <row r="761" spans="2:9" ht="24.9" customHeight="1" x14ac:dyDescent="0.3">
      <c r="B761" s="19"/>
      <c r="C761" s="28"/>
      <c r="D761" s="26" t="str">
        <f>IF(C761="","",VLOOKUP(C761,PAINEL!$B$6:$D$1000,2,FALSE))</f>
        <v/>
      </c>
      <c r="E761" s="18" t="str">
        <f>IF(C761="","",VLOOKUP(C761,PAINEL!$B$6:$D$1000,3,FALSE))</f>
        <v/>
      </c>
      <c r="F761" s="28"/>
      <c r="G761" s="28"/>
      <c r="H761" s="29"/>
      <c r="I761" s="20" t="str">
        <f t="shared" si="11"/>
        <v/>
      </c>
    </row>
    <row r="762" spans="2:9" ht="24.9" customHeight="1" x14ac:dyDescent="0.3">
      <c r="B762" s="19"/>
      <c r="C762" s="28"/>
      <c r="D762" s="26" t="str">
        <f>IF(C762="","",VLOOKUP(C762,PAINEL!$B$6:$D$1000,2,FALSE))</f>
        <v/>
      </c>
      <c r="E762" s="18" t="str">
        <f>IF(C762="","",VLOOKUP(C762,PAINEL!$B$6:$D$1000,3,FALSE))</f>
        <v/>
      </c>
      <c r="F762" s="28"/>
      <c r="G762" s="28"/>
      <c r="H762" s="29"/>
      <c r="I762" s="20" t="str">
        <f t="shared" si="11"/>
        <v/>
      </c>
    </row>
    <row r="763" spans="2:9" ht="24.9" customHeight="1" x14ac:dyDescent="0.3">
      <c r="B763" s="19"/>
      <c r="C763" s="28"/>
      <c r="D763" s="26" t="str">
        <f>IF(C763="","",VLOOKUP(C763,PAINEL!$B$6:$D$1000,2,FALSE))</f>
        <v/>
      </c>
      <c r="E763" s="18" t="str">
        <f>IF(C763="","",VLOOKUP(C763,PAINEL!$B$6:$D$1000,3,FALSE))</f>
        <v/>
      </c>
      <c r="F763" s="28"/>
      <c r="G763" s="28"/>
      <c r="H763" s="29"/>
      <c r="I763" s="20" t="str">
        <f t="shared" si="11"/>
        <v/>
      </c>
    </row>
    <row r="764" spans="2:9" ht="24.9" customHeight="1" x14ac:dyDescent="0.3">
      <c r="B764" s="19"/>
      <c r="C764" s="28"/>
      <c r="D764" s="26" t="str">
        <f>IF(C764="","",VLOOKUP(C764,PAINEL!$B$6:$D$1000,2,FALSE))</f>
        <v/>
      </c>
      <c r="E764" s="18" t="str">
        <f>IF(C764="","",VLOOKUP(C764,PAINEL!$B$6:$D$1000,3,FALSE))</f>
        <v/>
      </c>
      <c r="F764" s="28"/>
      <c r="G764" s="28"/>
      <c r="H764" s="29"/>
      <c r="I764" s="20" t="str">
        <f t="shared" si="11"/>
        <v/>
      </c>
    </row>
    <row r="765" spans="2:9" ht="24.9" customHeight="1" x14ac:dyDescent="0.3">
      <c r="B765" s="19"/>
      <c r="C765" s="28"/>
      <c r="D765" s="26" t="str">
        <f>IF(C765="","",VLOOKUP(C765,PAINEL!$B$6:$D$1000,2,FALSE))</f>
        <v/>
      </c>
      <c r="E765" s="18" t="str">
        <f>IF(C765="","",VLOOKUP(C765,PAINEL!$B$6:$D$1000,3,FALSE))</f>
        <v/>
      </c>
      <c r="F765" s="28"/>
      <c r="G765" s="28"/>
      <c r="H765" s="29"/>
      <c r="I765" s="20" t="str">
        <f t="shared" si="11"/>
        <v/>
      </c>
    </row>
    <row r="766" spans="2:9" ht="24.9" customHeight="1" x14ac:dyDescent="0.3">
      <c r="B766" s="19"/>
      <c r="C766" s="28"/>
      <c r="D766" s="26" t="str">
        <f>IF(C766="","",VLOOKUP(C766,PAINEL!$B$6:$D$1000,2,FALSE))</f>
        <v/>
      </c>
      <c r="E766" s="18" t="str">
        <f>IF(C766="","",VLOOKUP(C766,PAINEL!$B$6:$D$1000,3,FALSE))</f>
        <v/>
      </c>
      <c r="F766" s="28"/>
      <c r="G766" s="28"/>
      <c r="H766" s="29"/>
      <c r="I766" s="20" t="str">
        <f t="shared" si="11"/>
        <v/>
      </c>
    </row>
    <row r="767" spans="2:9" ht="24.9" customHeight="1" x14ac:dyDescent="0.3">
      <c r="B767" s="19"/>
      <c r="C767" s="28"/>
      <c r="D767" s="26" t="str">
        <f>IF(C767="","",VLOOKUP(C767,PAINEL!$B$6:$D$1000,2,FALSE))</f>
        <v/>
      </c>
      <c r="E767" s="18" t="str">
        <f>IF(C767="","",VLOOKUP(C767,PAINEL!$B$6:$D$1000,3,FALSE))</f>
        <v/>
      </c>
      <c r="F767" s="28"/>
      <c r="G767" s="28"/>
      <c r="H767" s="29"/>
      <c r="I767" s="20" t="str">
        <f t="shared" si="11"/>
        <v/>
      </c>
    </row>
    <row r="768" spans="2:9" ht="24.9" customHeight="1" x14ac:dyDescent="0.3">
      <c r="B768" s="19"/>
      <c r="C768" s="28"/>
      <c r="D768" s="26" t="str">
        <f>IF(C768="","",VLOOKUP(C768,PAINEL!$B$6:$D$1000,2,FALSE))</f>
        <v/>
      </c>
      <c r="E768" s="18" t="str">
        <f>IF(C768="","",VLOOKUP(C768,PAINEL!$B$6:$D$1000,3,FALSE))</f>
        <v/>
      </c>
      <c r="F768" s="28"/>
      <c r="G768" s="28"/>
      <c r="H768" s="29"/>
      <c r="I768" s="20" t="str">
        <f t="shared" si="11"/>
        <v/>
      </c>
    </row>
    <row r="769" spans="2:9" ht="24.9" customHeight="1" x14ac:dyDescent="0.3">
      <c r="B769" s="19"/>
      <c r="C769" s="28"/>
      <c r="D769" s="26" t="str">
        <f>IF(C769="","",VLOOKUP(C769,PAINEL!$B$6:$D$1000,2,FALSE))</f>
        <v/>
      </c>
      <c r="E769" s="18" t="str">
        <f>IF(C769="","",VLOOKUP(C769,PAINEL!$B$6:$D$1000,3,FALSE))</f>
        <v/>
      </c>
      <c r="F769" s="28"/>
      <c r="G769" s="28"/>
      <c r="H769" s="29"/>
      <c r="I769" s="20" t="str">
        <f t="shared" si="11"/>
        <v/>
      </c>
    </row>
    <row r="770" spans="2:9" ht="24.9" customHeight="1" x14ac:dyDescent="0.3">
      <c r="B770" s="19"/>
      <c r="C770" s="28"/>
      <c r="D770" s="26" t="str">
        <f>IF(C770="","",VLOOKUP(C770,PAINEL!$B$6:$D$1000,2,FALSE))</f>
        <v/>
      </c>
      <c r="E770" s="18" t="str">
        <f>IF(C770="","",VLOOKUP(C770,PAINEL!$B$6:$D$1000,3,FALSE))</f>
        <v/>
      </c>
      <c r="F770" s="28"/>
      <c r="G770" s="28"/>
      <c r="H770" s="29"/>
      <c r="I770" s="20" t="str">
        <f t="shared" si="11"/>
        <v/>
      </c>
    </row>
    <row r="771" spans="2:9" ht="24.9" customHeight="1" x14ac:dyDescent="0.3">
      <c r="B771" s="19"/>
      <c r="C771" s="28"/>
      <c r="D771" s="26" t="str">
        <f>IF(C771="","",VLOOKUP(C771,PAINEL!$B$6:$D$1000,2,FALSE))</f>
        <v/>
      </c>
      <c r="E771" s="18" t="str">
        <f>IF(C771="","",VLOOKUP(C771,PAINEL!$B$6:$D$1000,3,FALSE))</f>
        <v/>
      </c>
      <c r="F771" s="28"/>
      <c r="G771" s="28"/>
      <c r="H771" s="29"/>
      <c r="I771" s="20" t="str">
        <f t="shared" si="11"/>
        <v/>
      </c>
    </row>
    <row r="772" spans="2:9" ht="24.9" customHeight="1" x14ac:dyDescent="0.3">
      <c r="B772" s="19"/>
      <c r="C772" s="28"/>
      <c r="D772" s="26" t="str">
        <f>IF(C772="","",VLOOKUP(C772,PAINEL!$B$6:$D$1000,2,FALSE))</f>
        <v/>
      </c>
      <c r="E772" s="18" t="str">
        <f>IF(C772="","",VLOOKUP(C772,PAINEL!$B$6:$D$1000,3,FALSE))</f>
        <v/>
      </c>
      <c r="F772" s="28"/>
      <c r="G772" s="28"/>
      <c r="H772" s="29"/>
      <c r="I772" s="20" t="str">
        <f t="shared" si="11"/>
        <v/>
      </c>
    </row>
    <row r="773" spans="2:9" ht="24.9" customHeight="1" x14ac:dyDescent="0.3">
      <c r="B773" s="19"/>
      <c r="C773" s="28"/>
      <c r="D773" s="26" t="str">
        <f>IF(C773="","",VLOOKUP(C773,PAINEL!$B$6:$D$1000,2,FALSE))</f>
        <v/>
      </c>
      <c r="E773" s="18" t="str">
        <f>IF(C773="","",VLOOKUP(C773,PAINEL!$B$6:$D$1000,3,FALSE))</f>
        <v/>
      </c>
      <c r="F773" s="28"/>
      <c r="G773" s="28"/>
      <c r="H773" s="29"/>
      <c r="I773" s="20" t="str">
        <f t="shared" si="11"/>
        <v/>
      </c>
    </row>
    <row r="774" spans="2:9" ht="24.9" customHeight="1" x14ac:dyDescent="0.3">
      <c r="B774" s="19"/>
      <c r="C774" s="28"/>
      <c r="D774" s="26" t="str">
        <f>IF(C774="","",VLOOKUP(C774,PAINEL!$B$6:$D$1000,2,FALSE))</f>
        <v/>
      </c>
      <c r="E774" s="18" t="str">
        <f>IF(C774="","",VLOOKUP(C774,PAINEL!$B$6:$D$1000,3,FALSE))</f>
        <v/>
      </c>
      <c r="F774" s="28"/>
      <c r="G774" s="28"/>
      <c r="H774" s="29"/>
      <c r="I774" s="20" t="str">
        <f t="shared" si="11"/>
        <v/>
      </c>
    </row>
    <row r="775" spans="2:9" ht="24.9" customHeight="1" x14ac:dyDescent="0.3">
      <c r="B775" s="19"/>
      <c r="C775" s="28"/>
      <c r="D775" s="26" t="str">
        <f>IF(C775="","",VLOOKUP(C775,PAINEL!$B$6:$D$1000,2,FALSE))</f>
        <v/>
      </c>
      <c r="E775" s="18" t="str">
        <f>IF(C775="","",VLOOKUP(C775,PAINEL!$B$6:$D$1000,3,FALSE))</f>
        <v/>
      </c>
      <c r="F775" s="28"/>
      <c r="G775" s="28"/>
      <c r="H775" s="29"/>
      <c r="I775" s="20" t="str">
        <f t="shared" ref="I775:I838" si="12">IF(B775="","",IFERROR(G775*H775,""))</f>
        <v/>
      </c>
    </row>
    <row r="776" spans="2:9" ht="24.9" customHeight="1" x14ac:dyDescent="0.3">
      <c r="B776" s="19"/>
      <c r="C776" s="28"/>
      <c r="D776" s="26" t="str">
        <f>IF(C776="","",VLOOKUP(C776,PAINEL!$B$6:$D$1000,2,FALSE))</f>
        <v/>
      </c>
      <c r="E776" s="18" t="str">
        <f>IF(C776="","",VLOOKUP(C776,PAINEL!$B$6:$D$1000,3,FALSE))</f>
        <v/>
      </c>
      <c r="F776" s="28"/>
      <c r="G776" s="28"/>
      <c r="H776" s="29"/>
      <c r="I776" s="20" t="str">
        <f t="shared" si="12"/>
        <v/>
      </c>
    </row>
    <row r="777" spans="2:9" ht="24.9" customHeight="1" x14ac:dyDescent="0.3">
      <c r="B777" s="19"/>
      <c r="C777" s="28"/>
      <c r="D777" s="26" t="str">
        <f>IF(C777="","",VLOOKUP(C777,PAINEL!$B$6:$D$1000,2,FALSE))</f>
        <v/>
      </c>
      <c r="E777" s="18" t="str">
        <f>IF(C777="","",VLOOKUP(C777,PAINEL!$B$6:$D$1000,3,FALSE))</f>
        <v/>
      </c>
      <c r="F777" s="28"/>
      <c r="G777" s="28"/>
      <c r="H777" s="29"/>
      <c r="I777" s="20" t="str">
        <f t="shared" si="12"/>
        <v/>
      </c>
    </row>
    <row r="778" spans="2:9" ht="24.9" customHeight="1" x14ac:dyDescent="0.3">
      <c r="B778" s="19"/>
      <c r="C778" s="28"/>
      <c r="D778" s="26" t="str">
        <f>IF(C778="","",VLOOKUP(C778,PAINEL!$B$6:$D$1000,2,FALSE))</f>
        <v/>
      </c>
      <c r="E778" s="18" t="str">
        <f>IF(C778="","",VLOOKUP(C778,PAINEL!$B$6:$D$1000,3,FALSE))</f>
        <v/>
      </c>
      <c r="F778" s="28"/>
      <c r="G778" s="28"/>
      <c r="H778" s="29"/>
      <c r="I778" s="20" t="str">
        <f t="shared" si="12"/>
        <v/>
      </c>
    </row>
    <row r="779" spans="2:9" ht="24.9" customHeight="1" x14ac:dyDescent="0.3">
      <c r="B779" s="19"/>
      <c r="C779" s="28"/>
      <c r="D779" s="26" t="str">
        <f>IF(C779="","",VLOOKUP(C779,PAINEL!$B$6:$D$1000,2,FALSE))</f>
        <v/>
      </c>
      <c r="E779" s="18" t="str">
        <f>IF(C779="","",VLOOKUP(C779,PAINEL!$B$6:$D$1000,3,FALSE))</f>
        <v/>
      </c>
      <c r="F779" s="28"/>
      <c r="G779" s="28"/>
      <c r="H779" s="29"/>
      <c r="I779" s="20" t="str">
        <f t="shared" si="12"/>
        <v/>
      </c>
    </row>
    <row r="780" spans="2:9" ht="24.9" customHeight="1" x14ac:dyDescent="0.3">
      <c r="B780" s="19"/>
      <c r="C780" s="28"/>
      <c r="D780" s="26" t="str">
        <f>IF(C780="","",VLOOKUP(C780,PAINEL!$B$6:$D$1000,2,FALSE))</f>
        <v/>
      </c>
      <c r="E780" s="18" t="str">
        <f>IF(C780="","",VLOOKUP(C780,PAINEL!$B$6:$D$1000,3,FALSE))</f>
        <v/>
      </c>
      <c r="F780" s="28"/>
      <c r="G780" s="28"/>
      <c r="H780" s="29"/>
      <c r="I780" s="20" t="str">
        <f t="shared" si="12"/>
        <v/>
      </c>
    </row>
    <row r="781" spans="2:9" ht="24.9" customHeight="1" x14ac:dyDescent="0.3">
      <c r="B781" s="19"/>
      <c r="C781" s="28"/>
      <c r="D781" s="26" t="str">
        <f>IF(C781="","",VLOOKUP(C781,PAINEL!$B$6:$D$1000,2,FALSE))</f>
        <v/>
      </c>
      <c r="E781" s="18" t="str">
        <f>IF(C781="","",VLOOKUP(C781,PAINEL!$B$6:$D$1000,3,FALSE))</f>
        <v/>
      </c>
      <c r="F781" s="28"/>
      <c r="G781" s="28"/>
      <c r="H781" s="29"/>
      <c r="I781" s="20" t="str">
        <f t="shared" si="12"/>
        <v/>
      </c>
    </row>
    <row r="782" spans="2:9" ht="24.9" customHeight="1" x14ac:dyDescent="0.3">
      <c r="B782" s="19"/>
      <c r="C782" s="28"/>
      <c r="D782" s="26" t="str">
        <f>IF(C782="","",VLOOKUP(C782,PAINEL!$B$6:$D$1000,2,FALSE))</f>
        <v/>
      </c>
      <c r="E782" s="18" t="str">
        <f>IF(C782="","",VLOOKUP(C782,PAINEL!$B$6:$D$1000,3,FALSE))</f>
        <v/>
      </c>
      <c r="F782" s="28"/>
      <c r="G782" s="28"/>
      <c r="H782" s="29"/>
      <c r="I782" s="20" t="str">
        <f t="shared" si="12"/>
        <v/>
      </c>
    </row>
    <row r="783" spans="2:9" ht="24.9" customHeight="1" x14ac:dyDescent="0.3">
      <c r="B783" s="19"/>
      <c r="C783" s="28"/>
      <c r="D783" s="26" t="str">
        <f>IF(C783="","",VLOOKUP(C783,PAINEL!$B$6:$D$1000,2,FALSE))</f>
        <v/>
      </c>
      <c r="E783" s="18" t="str">
        <f>IF(C783="","",VLOOKUP(C783,PAINEL!$B$6:$D$1000,3,FALSE))</f>
        <v/>
      </c>
      <c r="F783" s="28"/>
      <c r="G783" s="28"/>
      <c r="H783" s="29"/>
      <c r="I783" s="20" t="str">
        <f t="shared" si="12"/>
        <v/>
      </c>
    </row>
    <row r="784" spans="2:9" ht="24.9" customHeight="1" x14ac:dyDescent="0.3">
      <c r="B784" s="19"/>
      <c r="C784" s="28"/>
      <c r="D784" s="26" t="str">
        <f>IF(C784="","",VLOOKUP(C784,PAINEL!$B$6:$D$1000,2,FALSE))</f>
        <v/>
      </c>
      <c r="E784" s="18" t="str">
        <f>IF(C784="","",VLOOKUP(C784,PAINEL!$B$6:$D$1000,3,FALSE))</f>
        <v/>
      </c>
      <c r="F784" s="28"/>
      <c r="G784" s="28"/>
      <c r="H784" s="29"/>
      <c r="I784" s="20" t="str">
        <f t="shared" si="12"/>
        <v/>
      </c>
    </row>
    <row r="785" spans="2:9" ht="24.9" customHeight="1" x14ac:dyDescent="0.3">
      <c r="B785" s="19"/>
      <c r="C785" s="28"/>
      <c r="D785" s="26" t="str">
        <f>IF(C785="","",VLOOKUP(C785,PAINEL!$B$6:$D$1000,2,FALSE))</f>
        <v/>
      </c>
      <c r="E785" s="18" t="str">
        <f>IF(C785="","",VLOOKUP(C785,PAINEL!$B$6:$D$1000,3,FALSE))</f>
        <v/>
      </c>
      <c r="F785" s="28"/>
      <c r="G785" s="28"/>
      <c r="H785" s="29"/>
      <c r="I785" s="20" t="str">
        <f t="shared" si="12"/>
        <v/>
      </c>
    </row>
    <row r="786" spans="2:9" ht="24.9" customHeight="1" x14ac:dyDescent="0.3">
      <c r="B786" s="19"/>
      <c r="C786" s="28"/>
      <c r="D786" s="26" t="str">
        <f>IF(C786="","",VLOOKUP(C786,PAINEL!$B$6:$D$1000,2,FALSE))</f>
        <v/>
      </c>
      <c r="E786" s="18" t="str">
        <f>IF(C786="","",VLOOKUP(C786,PAINEL!$B$6:$D$1000,3,FALSE))</f>
        <v/>
      </c>
      <c r="F786" s="28"/>
      <c r="G786" s="28"/>
      <c r="H786" s="29"/>
      <c r="I786" s="20" t="str">
        <f t="shared" si="12"/>
        <v/>
      </c>
    </row>
    <row r="787" spans="2:9" ht="24.9" customHeight="1" x14ac:dyDescent="0.3">
      <c r="B787" s="19"/>
      <c r="C787" s="28"/>
      <c r="D787" s="26" t="str">
        <f>IF(C787="","",VLOOKUP(C787,PAINEL!$B$6:$D$1000,2,FALSE))</f>
        <v/>
      </c>
      <c r="E787" s="18" t="str">
        <f>IF(C787="","",VLOOKUP(C787,PAINEL!$B$6:$D$1000,3,FALSE))</f>
        <v/>
      </c>
      <c r="F787" s="28"/>
      <c r="G787" s="28"/>
      <c r="H787" s="29"/>
      <c r="I787" s="20" t="str">
        <f t="shared" si="12"/>
        <v/>
      </c>
    </row>
    <row r="788" spans="2:9" ht="24.9" customHeight="1" x14ac:dyDescent="0.3">
      <c r="B788" s="19"/>
      <c r="C788" s="28"/>
      <c r="D788" s="26" t="str">
        <f>IF(C788="","",VLOOKUP(C788,PAINEL!$B$6:$D$1000,2,FALSE))</f>
        <v/>
      </c>
      <c r="E788" s="18" t="str">
        <f>IF(C788="","",VLOOKUP(C788,PAINEL!$B$6:$D$1000,3,FALSE))</f>
        <v/>
      </c>
      <c r="F788" s="28"/>
      <c r="G788" s="28"/>
      <c r="H788" s="29"/>
      <c r="I788" s="20" t="str">
        <f t="shared" si="12"/>
        <v/>
      </c>
    </row>
    <row r="789" spans="2:9" ht="24.9" customHeight="1" x14ac:dyDescent="0.3">
      <c r="B789" s="19"/>
      <c r="C789" s="28"/>
      <c r="D789" s="26" t="str">
        <f>IF(C789="","",VLOOKUP(C789,PAINEL!$B$6:$D$1000,2,FALSE))</f>
        <v/>
      </c>
      <c r="E789" s="18" t="str">
        <f>IF(C789="","",VLOOKUP(C789,PAINEL!$B$6:$D$1000,3,FALSE))</f>
        <v/>
      </c>
      <c r="F789" s="28"/>
      <c r="G789" s="28"/>
      <c r="H789" s="29"/>
      <c r="I789" s="20" t="str">
        <f t="shared" si="12"/>
        <v/>
      </c>
    </row>
    <row r="790" spans="2:9" ht="24.9" customHeight="1" x14ac:dyDescent="0.3">
      <c r="B790" s="19"/>
      <c r="C790" s="28"/>
      <c r="D790" s="26" t="str">
        <f>IF(C790="","",VLOOKUP(C790,PAINEL!$B$6:$D$1000,2,FALSE))</f>
        <v/>
      </c>
      <c r="E790" s="18" t="str">
        <f>IF(C790="","",VLOOKUP(C790,PAINEL!$B$6:$D$1000,3,FALSE))</f>
        <v/>
      </c>
      <c r="F790" s="28"/>
      <c r="G790" s="28"/>
      <c r="H790" s="29"/>
      <c r="I790" s="20" t="str">
        <f t="shared" si="12"/>
        <v/>
      </c>
    </row>
    <row r="791" spans="2:9" ht="24.9" customHeight="1" x14ac:dyDescent="0.3">
      <c r="B791" s="19"/>
      <c r="C791" s="28"/>
      <c r="D791" s="26" t="str">
        <f>IF(C791="","",VLOOKUP(C791,PAINEL!$B$6:$D$1000,2,FALSE))</f>
        <v/>
      </c>
      <c r="E791" s="18" t="str">
        <f>IF(C791="","",VLOOKUP(C791,PAINEL!$B$6:$D$1000,3,FALSE))</f>
        <v/>
      </c>
      <c r="F791" s="28"/>
      <c r="G791" s="28"/>
      <c r="H791" s="29"/>
      <c r="I791" s="20" t="str">
        <f t="shared" si="12"/>
        <v/>
      </c>
    </row>
    <row r="792" spans="2:9" ht="24.9" customHeight="1" x14ac:dyDescent="0.3">
      <c r="B792" s="19"/>
      <c r="C792" s="28"/>
      <c r="D792" s="26" t="str">
        <f>IF(C792="","",VLOOKUP(C792,PAINEL!$B$6:$D$1000,2,FALSE))</f>
        <v/>
      </c>
      <c r="E792" s="18" t="str">
        <f>IF(C792="","",VLOOKUP(C792,PAINEL!$B$6:$D$1000,3,FALSE))</f>
        <v/>
      </c>
      <c r="F792" s="28"/>
      <c r="G792" s="28"/>
      <c r="H792" s="29"/>
      <c r="I792" s="20" t="str">
        <f t="shared" si="12"/>
        <v/>
      </c>
    </row>
    <row r="793" spans="2:9" ht="24.9" customHeight="1" x14ac:dyDescent="0.3">
      <c r="B793" s="19"/>
      <c r="C793" s="28"/>
      <c r="D793" s="26" t="str">
        <f>IF(C793="","",VLOOKUP(C793,PAINEL!$B$6:$D$1000,2,FALSE))</f>
        <v/>
      </c>
      <c r="E793" s="18" t="str">
        <f>IF(C793="","",VLOOKUP(C793,PAINEL!$B$6:$D$1000,3,FALSE))</f>
        <v/>
      </c>
      <c r="F793" s="28"/>
      <c r="G793" s="28"/>
      <c r="H793" s="29"/>
      <c r="I793" s="20" t="str">
        <f t="shared" si="12"/>
        <v/>
      </c>
    </row>
    <row r="794" spans="2:9" ht="24.9" customHeight="1" x14ac:dyDescent="0.3">
      <c r="B794" s="19"/>
      <c r="C794" s="28"/>
      <c r="D794" s="26" t="str">
        <f>IF(C794="","",VLOOKUP(C794,PAINEL!$B$6:$D$1000,2,FALSE))</f>
        <v/>
      </c>
      <c r="E794" s="18" t="str">
        <f>IF(C794="","",VLOOKUP(C794,PAINEL!$B$6:$D$1000,3,FALSE))</f>
        <v/>
      </c>
      <c r="F794" s="28"/>
      <c r="G794" s="28"/>
      <c r="H794" s="29"/>
      <c r="I794" s="20" t="str">
        <f t="shared" si="12"/>
        <v/>
      </c>
    </row>
    <row r="795" spans="2:9" ht="24.9" customHeight="1" x14ac:dyDescent="0.3">
      <c r="B795" s="19"/>
      <c r="C795" s="28"/>
      <c r="D795" s="26" t="str">
        <f>IF(C795="","",VLOOKUP(C795,PAINEL!$B$6:$D$1000,2,FALSE))</f>
        <v/>
      </c>
      <c r="E795" s="18" t="str">
        <f>IF(C795="","",VLOOKUP(C795,PAINEL!$B$6:$D$1000,3,FALSE))</f>
        <v/>
      </c>
      <c r="F795" s="28"/>
      <c r="G795" s="28"/>
      <c r="H795" s="29"/>
      <c r="I795" s="20" t="str">
        <f t="shared" si="12"/>
        <v/>
      </c>
    </row>
    <row r="796" spans="2:9" ht="24.9" customHeight="1" x14ac:dyDescent="0.3">
      <c r="B796" s="19"/>
      <c r="C796" s="28"/>
      <c r="D796" s="26" t="str">
        <f>IF(C796="","",VLOOKUP(C796,PAINEL!$B$6:$D$1000,2,FALSE))</f>
        <v/>
      </c>
      <c r="E796" s="18" t="str">
        <f>IF(C796="","",VLOOKUP(C796,PAINEL!$B$6:$D$1000,3,FALSE))</f>
        <v/>
      </c>
      <c r="F796" s="28"/>
      <c r="G796" s="28"/>
      <c r="H796" s="29"/>
      <c r="I796" s="20" t="str">
        <f t="shared" si="12"/>
        <v/>
      </c>
    </row>
    <row r="797" spans="2:9" ht="24.9" customHeight="1" x14ac:dyDescent="0.3">
      <c r="B797" s="19"/>
      <c r="C797" s="28"/>
      <c r="D797" s="26" t="str">
        <f>IF(C797="","",VLOOKUP(C797,PAINEL!$B$6:$D$1000,2,FALSE))</f>
        <v/>
      </c>
      <c r="E797" s="18" t="str">
        <f>IF(C797="","",VLOOKUP(C797,PAINEL!$B$6:$D$1000,3,FALSE))</f>
        <v/>
      </c>
      <c r="F797" s="28"/>
      <c r="G797" s="28"/>
      <c r="H797" s="29"/>
      <c r="I797" s="20" t="str">
        <f t="shared" si="12"/>
        <v/>
      </c>
    </row>
    <row r="798" spans="2:9" ht="24.9" customHeight="1" x14ac:dyDescent="0.3">
      <c r="B798" s="19"/>
      <c r="C798" s="28"/>
      <c r="D798" s="26" t="str">
        <f>IF(C798="","",VLOOKUP(C798,PAINEL!$B$6:$D$1000,2,FALSE))</f>
        <v/>
      </c>
      <c r="E798" s="18" t="str">
        <f>IF(C798="","",VLOOKUP(C798,PAINEL!$B$6:$D$1000,3,FALSE))</f>
        <v/>
      </c>
      <c r="F798" s="28"/>
      <c r="G798" s="28"/>
      <c r="H798" s="29"/>
      <c r="I798" s="20" t="str">
        <f t="shared" si="12"/>
        <v/>
      </c>
    </row>
    <row r="799" spans="2:9" ht="24.9" customHeight="1" x14ac:dyDescent="0.3">
      <c r="B799" s="19"/>
      <c r="C799" s="28"/>
      <c r="D799" s="26" t="str">
        <f>IF(C799="","",VLOOKUP(C799,PAINEL!$B$6:$D$1000,2,FALSE))</f>
        <v/>
      </c>
      <c r="E799" s="18" t="str">
        <f>IF(C799="","",VLOOKUP(C799,PAINEL!$B$6:$D$1000,3,FALSE))</f>
        <v/>
      </c>
      <c r="F799" s="28"/>
      <c r="G799" s="28"/>
      <c r="H799" s="29"/>
      <c r="I799" s="20" t="str">
        <f t="shared" si="12"/>
        <v/>
      </c>
    </row>
    <row r="800" spans="2:9" ht="24.9" customHeight="1" x14ac:dyDescent="0.3">
      <c r="B800" s="19"/>
      <c r="C800" s="28"/>
      <c r="D800" s="26" t="str">
        <f>IF(C800="","",VLOOKUP(C800,PAINEL!$B$6:$D$1000,2,FALSE))</f>
        <v/>
      </c>
      <c r="E800" s="18" t="str">
        <f>IF(C800="","",VLOOKUP(C800,PAINEL!$B$6:$D$1000,3,FALSE))</f>
        <v/>
      </c>
      <c r="F800" s="28"/>
      <c r="G800" s="28"/>
      <c r="H800" s="29"/>
      <c r="I800" s="20" t="str">
        <f t="shared" si="12"/>
        <v/>
      </c>
    </row>
    <row r="801" spans="2:9" ht="24.9" customHeight="1" x14ac:dyDescent="0.3">
      <c r="B801" s="19"/>
      <c r="C801" s="28"/>
      <c r="D801" s="26" t="str">
        <f>IF(C801="","",VLOOKUP(C801,PAINEL!$B$6:$D$1000,2,FALSE))</f>
        <v/>
      </c>
      <c r="E801" s="18" t="str">
        <f>IF(C801="","",VLOOKUP(C801,PAINEL!$B$6:$D$1000,3,FALSE))</f>
        <v/>
      </c>
      <c r="F801" s="28"/>
      <c r="G801" s="28"/>
      <c r="H801" s="29"/>
      <c r="I801" s="20" t="str">
        <f t="shared" si="12"/>
        <v/>
      </c>
    </row>
    <row r="802" spans="2:9" ht="24.9" customHeight="1" x14ac:dyDescent="0.3">
      <c r="B802" s="19"/>
      <c r="C802" s="28"/>
      <c r="D802" s="26" t="str">
        <f>IF(C802="","",VLOOKUP(C802,PAINEL!$B$6:$D$1000,2,FALSE))</f>
        <v/>
      </c>
      <c r="E802" s="18" t="str">
        <f>IF(C802="","",VLOOKUP(C802,PAINEL!$B$6:$D$1000,3,FALSE))</f>
        <v/>
      </c>
      <c r="F802" s="28"/>
      <c r="G802" s="28"/>
      <c r="H802" s="29"/>
      <c r="I802" s="20" t="str">
        <f t="shared" si="12"/>
        <v/>
      </c>
    </row>
    <row r="803" spans="2:9" ht="24.9" customHeight="1" x14ac:dyDescent="0.3">
      <c r="B803" s="19"/>
      <c r="C803" s="28"/>
      <c r="D803" s="26" t="str">
        <f>IF(C803="","",VLOOKUP(C803,PAINEL!$B$6:$D$1000,2,FALSE))</f>
        <v/>
      </c>
      <c r="E803" s="18" t="str">
        <f>IF(C803="","",VLOOKUP(C803,PAINEL!$B$6:$D$1000,3,FALSE))</f>
        <v/>
      </c>
      <c r="F803" s="28"/>
      <c r="G803" s="28"/>
      <c r="H803" s="29"/>
      <c r="I803" s="20" t="str">
        <f t="shared" si="12"/>
        <v/>
      </c>
    </row>
    <row r="804" spans="2:9" ht="24.9" customHeight="1" x14ac:dyDescent="0.3">
      <c r="B804" s="19"/>
      <c r="C804" s="28"/>
      <c r="D804" s="26" t="str">
        <f>IF(C804="","",VLOOKUP(C804,PAINEL!$B$6:$D$1000,2,FALSE))</f>
        <v/>
      </c>
      <c r="E804" s="18" t="str">
        <f>IF(C804="","",VLOOKUP(C804,PAINEL!$B$6:$D$1000,3,FALSE))</f>
        <v/>
      </c>
      <c r="F804" s="28"/>
      <c r="G804" s="28"/>
      <c r="H804" s="29"/>
      <c r="I804" s="20" t="str">
        <f t="shared" si="12"/>
        <v/>
      </c>
    </row>
    <row r="805" spans="2:9" ht="24.9" customHeight="1" x14ac:dyDescent="0.3">
      <c r="B805" s="19"/>
      <c r="C805" s="28"/>
      <c r="D805" s="26" t="str">
        <f>IF(C805="","",VLOOKUP(C805,PAINEL!$B$6:$D$1000,2,FALSE))</f>
        <v/>
      </c>
      <c r="E805" s="18" t="str">
        <f>IF(C805="","",VLOOKUP(C805,PAINEL!$B$6:$D$1000,3,FALSE))</f>
        <v/>
      </c>
      <c r="F805" s="28"/>
      <c r="G805" s="28"/>
      <c r="H805" s="29"/>
      <c r="I805" s="20" t="str">
        <f t="shared" si="12"/>
        <v/>
      </c>
    </row>
    <row r="806" spans="2:9" ht="24.9" customHeight="1" x14ac:dyDescent="0.3">
      <c r="B806" s="19"/>
      <c r="C806" s="28"/>
      <c r="D806" s="26" t="str">
        <f>IF(C806="","",VLOOKUP(C806,PAINEL!$B$6:$D$1000,2,FALSE))</f>
        <v/>
      </c>
      <c r="E806" s="18" t="str">
        <f>IF(C806="","",VLOOKUP(C806,PAINEL!$B$6:$D$1000,3,FALSE))</f>
        <v/>
      </c>
      <c r="F806" s="28"/>
      <c r="G806" s="28"/>
      <c r="H806" s="29"/>
      <c r="I806" s="20" t="str">
        <f t="shared" si="12"/>
        <v/>
      </c>
    </row>
    <row r="807" spans="2:9" ht="24.9" customHeight="1" x14ac:dyDescent="0.3">
      <c r="B807" s="19"/>
      <c r="C807" s="28"/>
      <c r="D807" s="26" t="str">
        <f>IF(C807="","",VLOOKUP(C807,PAINEL!$B$6:$D$1000,2,FALSE))</f>
        <v/>
      </c>
      <c r="E807" s="18" t="str">
        <f>IF(C807="","",VLOOKUP(C807,PAINEL!$B$6:$D$1000,3,FALSE))</f>
        <v/>
      </c>
      <c r="F807" s="28"/>
      <c r="G807" s="28"/>
      <c r="H807" s="29"/>
      <c r="I807" s="20" t="str">
        <f t="shared" si="12"/>
        <v/>
      </c>
    </row>
    <row r="808" spans="2:9" ht="24.9" customHeight="1" x14ac:dyDescent="0.3">
      <c r="B808" s="19"/>
      <c r="C808" s="28"/>
      <c r="D808" s="26" t="str">
        <f>IF(C808="","",VLOOKUP(C808,PAINEL!$B$6:$D$1000,2,FALSE))</f>
        <v/>
      </c>
      <c r="E808" s="18" t="str">
        <f>IF(C808="","",VLOOKUP(C808,PAINEL!$B$6:$D$1000,3,FALSE))</f>
        <v/>
      </c>
      <c r="F808" s="28"/>
      <c r="G808" s="28"/>
      <c r="H808" s="29"/>
      <c r="I808" s="20" t="str">
        <f t="shared" si="12"/>
        <v/>
      </c>
    </row>
    <row r="809" spans="2:9" ht="24.9" customHeight="1" x14ac:dyDescent="0.3">
      <c r="B809" s="19"/>
      <c r="C809" s="28"/>
      <c r="D809" s="26" t="str">
        <f>IF(C809="","",VLOOKUP(C809,PAINEL!$B$6:$D$1000,2,FALSE))</f>
        <v/>
      </c>
      <c r="E809" s="18" t="str">
        <f>IF(C809="","",VLOOKUP(C809,PAINEL!$B$6:$D$1000,3,FALSE))</f>
        <v/>
      </c>
      <c r="F809" s="28"/>
      <c r="G809" s="28"/>
      <c r="H809" s="29"/>
      <c r="I809" s="20" t="str">
        <f t="shared" si="12"/>
        <v/>
      </c>
    </row>
    <row r="810" spans="2:9" ht="24.9" customHeight="1" x14ac:dyDescent="0.3">
      <c r="B810" s="19"/>
      <c r="C810" s="28"/>
      <c r="D810" s="26" t="str">
        <f>IF(C810="","",VLOOKUP(C810,PAINEL!$B$6:$D$1000,2,FALSE))</f>
        <v/>
      </c>
      <c r="E810" s="18" t="str">
        <f>IF(C810="","",VLOOKUP(C810,PAINEL!$B$6:$D$1000,3,FALSE))</f>
        <v/>
      </c>
      <c r="F810" s="28"/>
      <c r="G810" s="28"/>
      <c r="H810" s="29"/>
      <c r="I810" s="20" t="str">
        <f t="shared" si="12"/>
        <v/>
      </c>
    </row>
    <row r="811" spans="2:9" ht="24.9" customHeight="1" x14ac:dyDescent="0.3">
      <c r="B811" s="19"/>
      <c r="C811" s="28"/>
      <c r="D811" s="26" t="str">
        <f>IF(C811="","",VLOOKUP(C811,PAINEL!$B$6:$D$1000,2,FALSE))</f>
        <v/>
      </c>
      <c r="E811" s="18" t="str">
        <f>IF(C811="","",VLOOKUP(C811,PAINEL!$B$6:$D$1000,3,FALSE))</f>
        <v/>
      </c>
      <c r="F811" s="28"/>
      <c r="G811" s="28"/>
      <c r="H811" s="29"/>
      <c r="I811" s="20" t="str">
        <f t="shared" si="12"/>
        <v/>
      </c>
    </row>
    <row r="812" spans="2:9" ht="24.9" customHeight="1" x14ac:dyDescent="0.3">
      <c r="B812" s="19"/>
      <c r="C812" s="28"/>
      <c r="D812" s="26" t="str">
        <f>IF(C812="","",VLOOKUP(C812,PAINEL!$B$6:$D$1000,2,FALSE))</f>
        <v/>
      </c>
      <c r="E812" s="18" t="str">
        <f>IF(C812="","",VLOOKUP(C812,PAINEL!$B$6:$D$1000,3,FALSE))</f>
        <v/>
      </c>
      <c r="F812" s="28"/>
      <c r="G812" s="28"/>
      <c r="H812" s="29"/>
      <c r="I812" s="20" t="str">
        <f t="shared" si="12"/>
        <v/>
      </c>
    </row>
    <row r="813" spans="2:9" ht="24.9" customHeight="1" x14ac:dyDescent="0.3">
      <c r="B813" s="19"/>
      <c r="C813" s="28"/>
      <c r="D813" s="26" t="str">
        <f>IF(C813="","",VLOOKUP(C813,PAINEL!$B$6:$D$1000,2,FALSE))</f>
        <v/>
      </c>
      <c r="E813" s="18" t="str">
        <f>IF(C813="","",VLOOKUP(C813,PAINEL!$B$6:$D$1000,3,FALSE))</f>
        <v/>
      </c>
      <c r="F813" s="28"/>
      <c r="G813" s="28"/>
      <c r="H813" s="29"/>
      <c r="I813" s="20" t="str">
        <f t="shared" si="12"/>
        <v/>
      </c>
    </row>
    <row r="814" spans="2:9" ht="24.9" customHeight="1" x14ac:dyDescent="0.3">
      <c r="B814" s="19"/>
      <c r="C814" s="28"/>
      <c r="D814" s="26" t="str">
        <f>IF(C814="","",VLOOKUP(C814,PAINEL!$B$6:$D$1000,2,FALSE))</f>
        <v/>
      </c>
      <c r="E814" s="18" t="str">
        <f>IF(C814="","",VLOOKUP(C814,PAINEL!$B$6:$D$1000,3,FALSE))</f>
        <v/>
      </c>
      <c r="F814" s="28"/>
      <c r="G814" s="28"/>
      <c r="H814" s="29"/>
      <c r="I814" s="20" t="str">
        <f t="shared" si="12"/>
        <v/>
      </c>
    </row>
    <row r="815" spans="2:9" ht="24.9" customHeight="1" x14ac:dyDescent="0.3">
      <c r="B815" s="19"/>
      <c r="C815" s="28"/>
      <c r="D815" s="26" t="str">
        <f>IF(C815="","",VLOOKUP(C815,PAINEL!$B$6:$D$1000,2,FALSE))</f>
        <v/>
      </c>
      <c r="E815" s="18" t="str">
        <f>IF(C815="","",VLOOKUP(C815,PAINEL!$B$6:$D$1000,3,FALSE))</f>
        <v/>
      </c>
      <c r="F815" s="28"/>
      <c r="G815" s="28"/>
      <c r="H815" s="29"/>
      <c r="I815" s="20" t="str">
        <f t="shared" si="12"/>
        <v/>
      </c>
    </row>
    <row r="816" spans="2:9" ht="24.9" customHeight="1" x14ac:dyDescent="0.3">
      <c r="B816" s="19"/>
      <c r="C816" s="28"/>
      <c r="D816" s="26" t="str">
        <f>IF(C816="","",VLOOKUP(C816,PAINEL!$B$6:$D$1000,2,FALSE))</f>
        <v/>
      </c>
      <c r="E816" s="18" t="str">
        <f>IF(C816="","",VLOOKUP(C816,PAINEL!$B$6:$D$1000,3,FALSE))</f>
        <v/>
      </c>
      <c r="F816" s="28"/>
      <c r="G816" s="28"/>
      <c r="H816" s="29"/>
      <c r="I816" s="20" t="str">
        <f t="shared" si="12"/>
        <v/>
      </c>
    </row>
    <row r="817" spans="2:9" ht="24.9" customHeight="1" x14ac:dyDescent="0.3">
      <c r="B817" s="19"/>
      <c r="C817" s="28"/>
      <c r="D817" s="26" t="str">
        <f>IF(C817="","",VLOOKUP(C817,PAINEL!$B$6:$D$1000,2,FALSE))</f>
        <v/>
      </c>
      <c r="E817" s="18" t="str">
        <f>IF(C817="","",VLOOKUP(C817,PAINEL!$B$6:$D$1000,3,FALSE))</f>
        <v/>
      </c>
      <c r="F817" s="28"/>
      <c r="G817" s="28"/>
      <c r="H817" s="29"/>
      <c r="I817" s="20" t="str">
        <f t="shared" si="12"/>
        <v/>
      </c>
    </row>
    <row r="818" spans="2:9" ht="24.9" customHeight="1" x14ac:dyDescent="0.3">
      <c r="B818" s="19"/>
      <c r="C818" s="28"/>
      <c r="D818" s="26" t="str">
        <f>IF(C818="","",VLOOKUP(C818,PAINEL!$B$6:$D$1000,2,FALSE))</f>
        <v/>
      </c>
      <c r="E818" s="18" t="str">
        <f>IF(C818="","",VLOOKUP(C818,PAINEL!$B$6:$D$1000,3,FALSE))</f>
        <v/>
      </c>
      <c r="F818" s="28"/>
      <c r="G818" s="28"/>
      <c r="H818" s="29"/>
      <c r="I818" s="20" t="str">
        <f t="shared" si="12"/>
        <v/>
      </c>
    </row>
    <row r="819" spans="2:9" ht="24.9" customHeight="1" x14ac:dyDescent="0.3">
      <c r="B819" s="19"/>
      <c r="C819" s="28"/>
      <c r="D819" s="26" t="str">
        <f>IF(C819="","",VLOOKUP(C819,PAINEL!$B$6:$D$1000,2,FALSE))</f>
        <v/>
      </c>
      <c r="E819" s="18" t="str">
        <f>IF(C819="","",VLOOKUP(C819,PAINEL!$B$6:$D$1000,3,FALSE))</f>
        <v/>
      </c>
      <c r="F819" s="28"/>
      <c r="G819" s="28"/>
      <c r="H819" s="29"/>
      <c r="I819" s="20" t="str">
        <f t="shared" si="12"/>
        <v/>
      </c>
    </row>
    <row r="820" spans="2:9" ht="24.9" customHeight="1" x14ac:dyDescent="0.3">
      <c r="B820" s="19"/>
      <c r="C820" s="28"/>
      <c r="D820" s="26" t="str">
        <f>IF(C820="","",VLOOKUP(C820,PAINEL!$B$6:$D$1000,2,FALSE))</f>
        <v/>
      </c>
      <c r="E820" s="18" t="str">
        <f>IF(C820="","",VLOOKUP(C820,PAINEL!$B$6:$D$1000,3,FALSE))</f>
        <v/>
      </c>
      <c r="F820" s="28"/>
      <c r="G820" s="28"/>
      <c r="H820" s="29"/>
      <c r="I820" s="20" t="str">
        <f t="shared" si="12"/>
        <v/>
      </c>
    </row>
    <row r="821" spans="2:9" ht="24.9" customHeight="1" x14ac:dyDescent="0.3">
      <c r="B821" s="19"/>
      <c r="C821" s="28"/>
      <c r="D821" s="26" t="str">
        <f>IF(C821="","",VLOOKUP(C821,PAINEL!$B$6:$D$1000,2,FALSE))</f>
        <v/>
      </c>
      <c r="E821" s="18" t="str">
        <f>IF(C821="","",VLOOKUP(C821,PAINEL!$B$6:$D$1000,3,FALSE))</f>
        <v/>
      </c>
      <c r="F821" s="28"/>
      <c r="G821" s="28"/>
      <c r="H821" s="29"/>
      <c r="I821" s="20" t="str">
        <f t="shared" si="12"/>
        <v/>
      </c>
    </row>
    <row r="822" spans="2:9" ht="24.9" customHeight="1" x14ac:dyDescent="0.3">
      <c r="B822" s="19"/>
      <c r="C822" s="28"/>
      <c r="D822" s="26" t="str">
        <f>IF(C822="","",VLOOKUP(C822,PAINEL!$B$6:$D$1000,2,FALSE))</f>
        <v/>
      </c>
      <c r="E822" s="18" t="str">
        <f>IF(C822="","",VLOOKUP(C822,PAINEL!$B$6:$D$1000,3,FALSE))</f>
        <v/>
      </c>
      <c r="F822" s="28"/>
      <c r="G822" s="28"/>
      <c r="H822" s="29"/>
      <c r="I822" s="20" t="str">
        <f t="shared" si="12"/>
        <v/>
      </c>
    </row>
    <row r="823" spans="2:9" ht="24.9" customHeight="1" x14ac:dyDescent="0.3">
      <c r="B823" s="19"/>
      <c r="C823" s="28"/>
      <c r="D823" s="26" t="str">
        <f>IF(C823="","",VLOOKUP(C823,PAINEL!$B$6:$D$1000,2,FALSE))</f>
        <v/>
      </c>
      <c r="E823" s="18" t="str">
        <f>IF(C823="","",VLOOKUP(C823,PAINEL!$B$6:$D$1000,3,FALSE))</f>
        <v/>
      </c>
      <c r="F823" s="28"/>
      <c r="G823" s="28"/>
      <c r="H823" s="29"/>
      <c r="I823" s="20" t="str">
        <f t="shared" si="12"/>
        <v/>
      </c>
    </row>
    <row r="824" spans="2:9" ht="24.9" customHeight="1" x14ac:dyDescent="0.3">
      <c r="B824" s="19"/>
      <c r="C824" s="28"/>
      <c r="D824" s="26" t="str">
        <f>IF(C824="","",VLOOKUP(C824,PAINEL!$B$6:$D$1000,2,FALSE))</f>
        <v/>
      </c>
      <c r="E824" s="18" t="str">
        <f>IF(C824="","",VLOOKUP(C824,PAINEL!$B$6:$D$1000,3,FALSE))</f>
        <v/>
      </c>
      <c r="F824" s="28"/>
      <c r="G824" s="28"/>
      <c r="H824" s="29"/>
      <c r="I824" s="20" t="str">
        <f t="shared" si="12"/>
        <v/>
      </c>
    </row>
    <row r="825" spans="2:9" ht="24.9" customHeight="1" x14ac:dyDescent="0.3">
      <c r="B825" s="19"/>
      <c r="C825" s="28"/>
      <c r="D825" s="26" t="str">
        <f>IF(C825="","",VLOOKUP(C825,PAINEL!$B$6:$D$1000,2,FALSE))</f>
        <v/>
      </c>
      <c r="E825" s="18" t="str">
        <f>IF(C825="","",VLOOKUP(C825,PAINEL!$B$6:$D$1000,3,FALSE))</f>
        <v/>
      </c>
      <c r="F825" s="28"/>
      <c r="G825" s="28"/>
      <c r="H825" s="29"/>
      <c r="I825" s="20" t="str">
        <f t="shared" si="12"/>
        <v/>
      </c>
    </row>
    <row r="826" spans="2:9" ht="24.9" customHeight="1" x14ac:dyDescent="0.3">
      <c r="B826" s="19"/>
      <c r="C826" s="28"/>
      <c r="D826" s="26" t="str">
        <f>IF(C826="","",VLOOKUP(C826,PAINEL!$B$6:$D$1000,2,FALSE))</f>
        <v/>
      </c>
      <c r="E826" s="18" t="str">
        <f>IF(C826="","",VLOOKUP(C826,PAINEL!$B$6:$D$1000,3,FALSE))</f>
        <v/>
      </c>
      <c r="F826" s="28"/>
      <c r="G826" s="28"/>
      <c r="H826" s="29"/>
      <c r="I826" s="20" t="str">
        <f t="shared" si="12"/>
        <v/>
      </c>
    </row>
    <row r="827" spans="2:9" ht="24.9" customHeight="1" x14ac:dyDescent="0.3">
      <c r="B827" s="19"/>
      <c r="C827" s="28"/>
      <c r="D827" s="26" t="str">
        <f>IF(C827="","",VLOOKUP(C827,PAINEL!$B$6:$D$1000,2,FALSE))</f>
        <v/>
      </c>
      <c r="E827" s="18" t="str">
        <f>IF(C827="","",VLOOKUP(C827,PAINEL!$B$6:$D$1000,3,FALSE))</f>
        <v/>
      </c>
      <c r="F827" s="28"/>
      <c r="G827" s="28"/>
      <c r="H827" s="29"/>
      <c r="I827" s="20" t="str">
        <f t="shared" si="12"/>
        <v/>
      </c>
    </row>
    <row r="828" spans="2:9" ht="24.9" customHeight="1" x14ac:dyDescent="0.3">
      <c r="B828" s="19"/>
      <c r="C828" s="28"/>
      <c r="D828" s="26" t="str">
        <f>IF(C828="","",VLOOKUP(C828,PAINEL!$B$6:$D$1000,2,FALSE))</f>
        <v/>
      </c>
      <c r="E828" s="18" t="str">
        <f>IF(C828="","",VLOOKUP(C828,PAINEL!$B$6:$D$1000,3,FALSE))</f>
        <v/>
      </c>
      <c r="F828" s="28"/>
      <c r="G828" s="28"/>
      <c r="H828" s="29"/>
      <c r="I828" s="20" t="str">
        <f t="shared" si="12"/>
        <v/>
      </c>
    </row>
    <row r="829" spans="2:9" ht="24.9" customHeight="1" x14ac:dyDescent="0.3">
      <c r="B829" s="19"/>
      <c r="C829" s="28"/>
      <c r="D829" s="26" t="str">
        <f>IF(C829="","",VLOOKUP(C829,PAINEL!$B$6:$D$1000,2,FALSE))</f>
        <v/>
      </c>
      <c r="E829" s="18" t="str">
        <f>IF(C829="","",VLOOKUP(C829,PAINEL!$B$6:$D$1000,3,FALSE))</f>
        <v/>
      </c>
      <c r="F829" s="28"/>
      <c r="G829" s="28"/>
      <c r="H829" s="29"/>
      <c r="I829" s="20" t="str">
        <f t="shared" si="12"/>
        <v/>
      </c>
    </row>
    <row r="830" spans="2:9" ht="24.9" customHeight="1" x14ac:dyDescent="0.3">
      <c r="B830" s="19"/>
      <c r="C830" s="28"/>
      <c r="D830" s="26" t="str">
        <f>IF(C830="","",VLOOKUP(C830,PAINEL!$B$6:$D$1000,2,FALSE))</f>
        <v/>
      </c>
      <c r="E830" s="18" t="str">
        <f>IF(C830="","",VLOOKUP(C830,PAINEL!$B$6:$D$1000,3,FALSE))</f>
        <v/>
      </c>
      <c r="F830" s="28"/>
      <c r="G830" s="28"/>
      <c r="H830" s="29"/>
      <c r="I830" s="20" t="str">
        <f t="shared" si="12"/>
        <v/>
      </c>
    </row>
    <row r="831" spans="2:9" ht="24.9" customHeight="1" x14ac:dyDescent="0.3">
      <c r="B831" s="19"/>
      <c r="C831" s="28"/>
      <c r="D831" s="26" t="str">
        <f>IF(C831="","",VLOOKUP(C831,PAINEL!$B$6:$D$1000,2,FALSE))</f>
        <v/>
      </c>
      <c r="E831" s="18" t="str">
        <f>IF(C831="","",VLOOKUP(C831,PAINEL!$B$6:$D$1000,3,FALSE))</f>
        <v/>
      </c>
      <c r="F831" s="28"/>
      <c r="G831" s="28"/>
      <c r="H831" s="29"/>
      <c r="I831" s="20" t="str">
        <f t="shared" si="12"/>
        <v/>
      </c>
    </row>
    <row r="832" spans="2:9" ht="24.9" customHeight="1" x14ac:dyDescent="0.3">
      <c r="B832" s="19"/>
      <c r="C832" s="28"/>
      <c r="D832" s="26" t="str">
        <f>IF(C832="","",VLOOKUP(C832,PAINEL!$B$6:$D$1000,2,FALSE))</f>
        <v/>
      </c>
      <c r="E832" s="18" t="str">
        <f>IF(C832="","",VLOOKUP(C832,PAINEL!$B$6:$D$1000,3,FALSE))</f>
        <v/>
      </c>
      <c r="F832" s="28"/>
      <c r="G832" s="28"/>
      <c r="H832" s="29"/>
      <c r="I832" s="20" t="str">
        <f t="shared" si="12"/>
        <v/>
      </c>
    </row>
    <row r="833" spans="2:9" ht="24.9" customHeight="1" x14ac:dyDescent="0.3">
      <c r="B833" s="19"/>
      <c r="C833" s="28"/>
      <c r="D833" s="26" t="str">
        <f>IF(C833="","",VLOOKUP(C833,PAINEL!$B$6:$D$1000,2,FALSE))</f>
        <v/>
      </c>
      <c r="E833" s="18" t="str">
        <f>IF(C833="","",VLOOKUP(C833,PAINEL!$B$6:$D$1000,3,FALSE))</f>
        <v/>
      </c>
      <c r="F833" s="28"/>
      <c r="G833" s="28"/>
      <c r="H833" s="29"/>
      <c r="I833" s="20" t="str">
        <f t="shared" si="12"/>
        <v/>
      </c>
    </row>
    <row r="834" spans="2:9" ht="24.9" customHeight="1" x14ac:dyDescent="0.3">
      <c r="B834" s="19"/>
      <c r="C834" s="28"/>
      <c r="D834" s="26" t="str">
        <f>IF(C834="","",VLOOKUP(C834,PAINEL!$B$6:$D$1000,2,FALSE))</f>
        <v/>
      </c>
      <c r="E834" s="18" t="str">
        <f>IF(C834="","",VLOOKUP(C834,PAINEL!$B$6:$D$1000,3,FALSE))</f>
        <v/>
      </c>
      <c r="F834" s="28"/>
      <c r="G834" s="28"/>
      <c r="H834" s="29"/>
      <c r="I834" s="20" t="str">
        <f t="shared" si="12"/>
        <v/>
      </c>
    </row>
    <row r="835" spans="2:9" ht="24.9" customHeight="1" x14ac:dyDescent="0.3">
      <c r="B835" s="19"/>
      <c r="C835" s="28"/>
      <c r="D835" s="26" t="str">
        <f>IF(C835="","",VLOOKUP(C835,PAINEL!$B$6:$D$1000,2,FALSE))</f>
        <v/>
      </c>
      <c r="E835" s="18" t="str">
        <f>IF(C835="","",VLOOKUP(C835,PAINEL!$B$6:$D$1000,3,FALSE))</f>
        <v/>
      </c>
      <c r="F835" s="28"/>
      <c r="G835" s="28"/>
      <c r="H835" s="29"/>
      <c r="I835" s="20" t="str">
        <f t="shared" si="12"/>
        <v/>
      </c>
    </row>
    <row r="836" spans="2:9" ht="24.9" customHeight="1" x14ac:dyDescent="0.3">
      <c r="B836" s="19"/>
      <c r="C836" s="28"/>
      <c r="D836" s="26" t="str">
        <f>IF(C836="","",VLOOKUP(C836,PAINEL!$B$6:$D$1000,2,FALSE))</f>
        <v/>
      </c>
      <c r="E836" s="18" t="str">
        <f>IF(C836="","",VLOOKUP(C836,PAINEL!$B$6:$D$1000,3,FALSE))</f>
        <v/>
      </c>
      <c r="F836" s="28"/>
      <c r="G836" s="28"/>
      <c r="H836" s="29"/>
      <c r="I836" s="20" t="str">
        <f t="shared" si="12"/>
        <v/>
      </c>
    </row>
    <row r="837" spans="2:9" ht="24.9" customHeight="1" x14ac:dyDescent="0.3">
      <c r="B837" s="19"/>
      <c r="C837" s="28"/>
      <c r="D837" s="26" t="str">
        <f>IF(C837="","",VLOOKUP(C837,PAINEL!$B$6:$D$1000,2,FALSE))</f>
        <v/>
      </c>
      <c r="E837" s="18" t="str">
        <f>IF(C837="","",VLOOKUP(C837,PAINEL!$B$6:$D$1000,3,FALSE))</f>
        <v/>
      </c>
      <c r="F837" s="28"/>
      <c r="G837" s="28"/>
      <c r="H837" s="29"/>
      <c r="I837" s="20" t="str">
        <f t="shared" si="12"/>
        <v/>
      </c>
    </row>
    <row r="838" spans="2:9" ht="24.9" customHeight="1" x14ac:dyDescent="0.3">
      <c r="B838" s="19"/>
      <c r="C838" s="28"/>
      <c r="D838" s="26" t="str">
        <f>IF(C838="","",VLOOKUP(C838,PAINEL!$B$6:$D$1000,2,FALSE))</f>
        <v/>
      </c>
      <c r="E838" s="18" t="str">
        <f>IF(C838="","",VLOOKUP(C838,PAINEL!$B$6:$D$1000,3,FALSE))</f>
        <v/>
      </c>
      <c r="F838" s="28"/>
      <c r="G838" s="28"/>
      <c r="H838" s="29"/>
      <c r="I838" s="20" t="str">
        <f t="shared" si="12"/>
        <v/>
      </c>
    </row>
    <row r="839" spans="2:9" ht="24.9" customHeight="1" x14ac:dyDescent="0.3">
      <c r="B839" s="19"/>
      <c r="C839" s="28"/>
      <c r="D839" s="26" t="str">
        <f>IF(C839="","",VLOOKUP(C839,PAINEL!$B$6:$D$1000,2,FALSE))</f>
        <v/>
      </c>
      <c r="E839" s="18" t="str">
        <f>IF(C839="","",VLOOKUP(C839,PAINEL!$B$6:$D$1000,3,FALSE))</f>
        <v/>
      </c>
      <c r="F839" s="28"/>
      <c r="G839" s="28"/>
      <c r="H839" s="29"/>
      <c r="I839" s="20" t="str">
        <f t="shared" ref="I839:I902" si="13">IF(B839="","",IFERROR(G839*H839,""))</f>
        <v/>
      </c>
    </row>
    <row r="840" spans="2:9" ht="24.9" customHeight="1" x14ac:dyDescent="0.3">
      <c r="B840" s="19"/>
      <c r="C840" s="28"/>
      <c r="D840" s="26" t="str">
        <f>IF(C840="","",VLOOKUP(C840,PAINEL!$B$6:$D$1000,2,FALSE))</f>
        <v/>
      </c>
      <c r="E840" s="18" t="str">
        <f>IF(C840="","",VLOOKUP(C840,PAINEL!$B$6:$D$1000,3,FALSE))</f>
        <v/>
      </c>
      <c r="F840" s="28"/>
      <c r="G840" s="28"/>
      <c r="H840" s="29"/>
      <c r="I840" s="20" t="str">
        <f t="shared" si="13"/>
        <v/>
      </c>
    </row>
    <row r="841" spans="2:9" ht="24.9" customHeight="1" x14ac:dyDescent="0.3">
      <c r="B841" s="19"/>
      <c r="C841" s="28"/>
      <c r="D841" s="26" t="str">
        <f>IF(C841="","",VLOOKUP(C841,PAINEL!$B$6:$D$1000,2,FALSE))</f>
        <v/>
      </c>
      <c r="E841" s="18" t="str">
        <f>IF(C841="","",VLOOKUP(C841,PAINEL!$B$6:$D$1000,3,FALSE))</f>
        <v/>
      </c>
      <c r="F841" s="28"/>
      <c r="G841" s="28"/>
      <c r="H841" s="29"/>
      <c r="I841" s="20" t="str">
        <f t="shared" si="13"/>
        <v/>
      </c>
    </row>
    <row r="842" spans="2:9" ht="24.9" customHeight="1" x14ac:dyDescent="0.3">
      <c r="B842" s="19"/>
      <c r="C842" s="28"/>
      <c r="D842" s="26" t="str">
        <f>IF(C842="","",VLOOKUP(C842,PAINEL!$B$6:$D$1000,2,FALSE))</f>
        <v/>
      </c>
      <c r="E842" s="18" t="str">
        <f>IF(C842="","",VLOOKUP(C842,PAINEL!$B$6:$D$1000,3,FALSE))</f>
        <v/>
      </c>
      <c r="F842" s="28"/>
      <c r="G842" s="28"/>
      <c r="H842" s="29"/>
      <c r="I842" s="20" t="str">
        <f t="shared" si="13"/>
        <v/>
      </c>
    </row>
    <row r="843" spans="2:9" ht="24.9" customHeight="1" x14ac:dyDescent="0.3">
      <c r="B843" s="19"/>
      <c r="C843" s="28"/>
      <c r="D843" s="26" t="str">
        <f>IF(C843="","",VLOOKUP(C843,PAINEL!$B$6:$D$1000,2,FALSE))</f>
        <v/>
      </c>
      <c r="E843" s="18" t="str">
        <f>IF(C843="","",VLOOKUP(C843,PAINEL!$B$6:$D$1000,3,FALSE))</f>
        <v/>
      </c>
      <c r="F843" s="28"/>
      <c r="G843" s="28"/>
      <c r="H843" s="29"/>
      <c r="I843" s="20" t="str">
        <f t="shared" si="13"/>
        <v/>
      </c>
    </row>
    <row r="844" spans="2:9" ht="24.9" customHeight="1" x14ac:dyDescent="0.3">
      <c r="B844" s="19"/>
      <c r="C844" s="28"/>
      <c r="D844" s="26" t="str">
        <f>IF(C844="","",VLOOKUP(C844,PAINEL!$B$6:$D$1000,2,FALSE))</f>
        <v/>
      </c>
      <c r="E844" s="18" t="str">
        <f>IF(C844="","",VLOOKUP(C844,PAINEL!$B$6:$D$1000,3,FALSE))</f>
        <v/>
      </c>
      <c r="F844" s="28"/>
      <c r="G844" s="28"/>
      <c r="H844" s="29"/>
      <c r="I844" s="20" t="str">
        <f t="shared" si="13"/>
        <v/>
      </c>
    </row>
    <row r="845" spans="2:9" ht="24.9" customHeight="1" x14ac:dyDescent="0.3">
      <c r="B845" s="19"/>
      <c r="C845" s="28"/>
      <c r="D845" s="26" t="str">
        <f>IF(C845="","",VLOOKUP(C845,PAINEL!$B$6:$D$1000,2,FALSE))</f>
        <v/>
      </c>
      <c r="E845" s="18" t="str">
        <f>IF(C845="","",VLOOKUP(C845,PAINEL!$B$6:$D$1000,3,FALSE))</f>
        <v/>
      </c>
      <c r="F845" s="28"/>
      <c r="G845" s="28"/>
      <c r="H845" s="29"/>
      <c r="I845" s="20" t="str">
        <f t="shared" si="13"/>
        <v/>
      </c>
    </row>
    <row r="846" spans="2:9" ht="24.9" customHeight="1" x14ac:dyDescent="0.3">
      <c r="B846" s="19"/>
      <c r="C846" s="28"/>
      <c r="D846" s="26" t="str">
        <f>IF(C846="","",VLOOKUP(C846,PAINEL!$B$6:$D$1000,2,FALSE))</f>
        <v/>
      </c>
      <c r="E846" s="18" t="str">
        <f>IF(C846="","",VLOOKUP(C846,PAINEL!$B$6:$D$1000,3,FALSE))</f>
        <v/>
      </c>
      <c r="F846" s="28"/>
      <c r="G846" s="28"/>
      <c r="H846" s="29"/>
      <c r="I846" s="20" t="str">
        <f t="shared" si="13"/>
        <v/>
      </c>
    </row>
    <row r="847" spans="2:9" ht="24.9" customHeight="1" x14ac:dyDescent="0.3">
      <c r="B847" s="19"/>
      <c r="C847" s="28"/>
      <c r="D847" s="26" t="str">
        <f>IF(C847="","",VLOOKUP(C847,PAINEL!$B$6:$D$1000,2,FALSE))</f>
        <v/>
      </c>
      <c r="E847" s="18" t="str">
        <f>IF(C847="","",VLOOKUP(C847,PAINEL!$B$6:$D$1000,3,FALSE))</f>
        <v/>
      </c>
      <c r="F847" s="28"/>
      <c r="G847" s="28"/>
      <c r="H847" s="29"/>
      <c r="I847" s="20" t="str">
        <f t="shared" si="13"/>
        <v/>
      </c>
    </row>
    <row r="848" spans="2:9" ht="24.9" customHeight="1" x14ac:dyDescent="0.3">
      <c r="B848" s="19"/>
      <c r="C848" s="28"/>
      <c r="D848" s="26" t="str">
        <f>IF(C848="","",VLOOKUP(C848,PAINEL!$B$6:$D$1000,2,FALSE))</f>
        <v/>
      </c>
      <c r="E848" s="18" t="str">
        <f>IF(C848="","",VLOOKUP(C848,PAINEL!$B$6:$D$1000,3,FALSE))</f>
        <v/>
      </c>
      <c r="F848" s="28"/>
      <c r="G848" s="28"/>
      <c r="H848" s="29"/>
      <c r="I848" s="20" t="str">
        <f t="shared" si="13"/>
        <v/>
      </c>
    </row>
    <row r="849" spans="2:9" ht="24.9" customHeight="1" x14ac:dyDescent="0.3">
      <c r="B849" s="19"/>
      <c r="C849" s="28"/>
      <c r="D849" s="26" t="str">
        <f>IF(C849="","",VLOOKUP(C849,PAINEL!$B$6:$D$1000,2,FALSE))</f>
        <v/>
      </c>
      <c r="E849" s="18" t="str">
        <f>IF(C849="","",VLOOKUP(C849,PAINEL!$B$6:$D$1000,3,FALSE))</f>
        <v/>
      </c>
      <c r="F849" s="28"/>
      <c r="G849" s="28"/>
      <c r="H849" s="29"/>
      <c r="I849" s="20" t="str">
        <f t="shared" si="13"/>
        <v/>
      </c>
    </row>
    <row r="850" spans="2:9" ht="24.9" customHeight="1" x14ac:dyDescent="0.3">
      <c r="B850" s="19"/>
      <c r="C850" s="28"/>
      <c r="D850" s="26" t="str">
        <f>IF(C850="","",VLOOKUP(C850,PAINEL!$B$6:$D$1000,2,FALSE))</f>
        <v/>
      </c>
      <c r="E850" s="18" t="str">
        <f>IF(C850="","",VLOOKUP(C850,PAINEL!$B$6:$D$1000,3,FALSE))</f>
        <v/>
      </c>
      <c r="F850" s="28"/>
      <c r="G850" s="28"/>
      <c r="H850" s="29"/>
      <c r="I850" s="20" t="str">
        <f t="shared" si="13"/>
        <v/>
      </c>
    </row>
    <row r="851" spans="2:9" ht="24.9" customHeight="1" x14ac:dyDescent="0.3">
      <c r="B851" s="19"/>
      <c r="C851" s="28"/>
      <c r="D851" s="26" t="str">
        <f>IF(C851="","",VLOOKUP(C851,PAINEL!$B$6:$D$1000,2,FALSE))</f>
        <v/>
      </c>
      <c r="E851" s="18" t="str">
        <f>IF(C851="","",VLOOKUP(C851,PAINEL!$B$6:$D$1000,3,FALSE))</f>
        <v/>
      </c>
      <c r="F851" s="28"/>
      <c r="G851" s="28"/>
      <c r="H851" s="29"/>
      <c r="I851" s="20" t="str">
        <f t="shared" si="13"/>
        <v/>
      </c>
    </row>
    <row r="852" spans="2:9" ht="24.9" customHeight="1" x14ac:dyDescent="0.3">
      <c r="B852" s="19"/>
      <c r="C852" s="28"/>
      <c r="D852" s="26" t="str">
        <f>IF(C852="","",VLOOKUP(C852,PAINEL!$B$6:$D$1000,2,FALSE))</f>
        <v/>
      </c>
      <c r="E852" s="18" t="str">
        <f>IF(C852="","",VLOOKUP(C852,PAINEL!$B$6:$D$1000,3,FALSE))</f>
        <v/>
      </c>
      <c r="F852" s="28"/>
      <c r="G852" s="28"/>
      <c r="H852" s="29"/>
      <c r="I852" s="20" t="str">
        <f t="shared" si="13"/>
        <v/>
      </c>
    </row>
    <row r="853" spans="2:9" ht="24.9" customHeight="1" x14ac:dyDescent="0.3">
      <c r="B853" s="19"/>
      <c r="C853" s="28"/>
      <c r="D853" s="26" t="str">
        <f>IF(C853="","",VLOOKUP(C853,PAINEL!$B$6:$D$1000,2,FALSE))</f>
        <v/>
      </c>
      <c r="E853" s="18" t="str">
        <f>IF(C853="","",VLOOKUP(C853,PAINEL!$B$6:$D$1000,3,FALSE))</f>
        <v/>
      </c>
      <c r="F853" s="28"/>
      <c r="G853" s="28"/>
      <c r="H853" s="29"/>
      <c r="I853" s="20" t="str">
        <f t="shared" si="13"/>
        <v/>
      </c>
    </row>
    <row r="854" spans="2:9" ht="24.9" customHeight="1" x14ac:dyDescent="0.3">
      <c r="B854" s="19"/>
      <c r="C854" s="28"/>
      <c r="D854" s="26" t="str">
        <f>IF(C854="","",VLOOKUP(C854,PAINEL!$B$6:$D$1000,2,FALSE))</f>
        <v/>
      </c>
      <c r="E854" s="18" t="str">
        <f>IF(C854="","",VLOOKUP(C854,PAINEL!$B$6:$D$1000,3,FALSE))</f>
        <v/>
      </c>
      <c r="F854" s="28"/>
      <c r="G854" s="28"/>
      <c r="H854" s="29"/>
      <c r="I854" s="20" t="str">
        <f t="shared" si="13"/>
        <v/>
      </c>
    </row>
    <row r="855" spans="2:9" ht="24.9" customHeight="1" x14ac:dyDescent="0.3">
      <c r="B855" s="19"/>
      <c r="C855" s="28"/>
      <c r="D855" s="26" t="str">
        <f>IF(C855="","",VLOOKUP(C855,PAINEL!$B$6:$D$1000,2,FALSE))</f>
        <v/>
      </c>
      <c r="E855" s="18" t="str">
        <f>IF(C855="","",VLOOKUP(C855,PAINEL!$B$6:$D$1000,3,FALSE))</f>
        <v/>
      </c>
      <c r="F855" s="28"/>
      <c r="G855" s="28"/>
      <c r="H855" s="29"/>
      <c r="I855" s="20" t="str">
        <f t="shared" si="13"/>
        <v/>
      </c>
    </row>
    <row r="856" spans="2:9" ht="24.9" customHeight="1" x14ac:dyDescent="0.3">
      <c r="B856" s="19"/>
      <c r="C856" s="28"/>
      <c r="D856" s="26" t="str">
        <f>IF(C856="","",VLOOKUP(C856,PAINEL!$B$6:$D$1000,2,FALSE))</f>
        <v/>
      </c>
      <c r="E856" s="18" t="str">
        <f>IF(C856="","",VLOOKUP(C856,PAINEL!$B$6:$D$1000,3,FALSE))</f>
        <v/>
      </c>
      <c r="F856" s="28"/>
      <c r="G856" s="28"/>
      <c r="H856" s="29"/>
      <c r="I856" s="20" t="str">
        <f t="shared" si="13"/>
        <v/>
      </c>
    </row>
    <row r="857" spans="2:9" ht="24.9" customHeight="1" x14ac:dyDescent="0.3">
      <c r="B857" s="19"/>
      <c r="C857" s="28"/>
      <c r="D857" s="26" t="str">
        <f>IF(C857="","",VLOOKUP(C857,PAINEL!$B$6:$D$1000,2,FALSE))</f>
        <v/>
      </c>
      <c r="E857" s="18" t="str">
        <f>IF(C857="","",VLOOKUP(C857,PAINEL!$B$6:$D$1000,3,FALSE))</f>
        <v/>
      </c>
      <c r="F857" s="28"/>
      <c r="G857" s="28"/>
      <c r="H857" s="29"/>
      <c r="I857" s="20" t="str">
        <f t="shared" si="13"/>
        <v/>
      </c>
    </row>
    <row r="858" spans="2:9" ht="24.9" customHeight="1" x14ac:dyDescent="0.3">
      <c r="B858" s="19"/>
      <c r="C858" s="28"/>
      <c r="D858" s="26" t="str">
        <f>IF(C858="","",VLOOKUP(C858,PAINEL!$B$6:$D$1000,2,FALSE))</f>
        <v/>
      </c>
      <c r="E858" s="18" t="str">
        <f>IF(C858="","",VLOOKUP(C858,PAINEL!$B$6:$D$1000,3,FALSE))</f>
        <v/>
      </c>
      <c r="F858" s="28"/>
      <c r="G858" s="28"/>
      <c r="H858" s="29"/>
      <c r="I858" s="20" t="str">
        <f t="shared" si="13"/>
        <v/>
      </c>
    </row>
    <row r="859" spans="2:9" ht="24.9" customHeight="1" x14ac:dyDescent="0.3">
      <c r="B859" s="19"/>
      <c r="C859" s="28"/>
      <c r="D859" s="26" t="str">
        <f>IF(C859="","",VLOOKUP(C859,PAINEL!$B$6:$D$1000,2,FALSE))</f>
        <v/>
      </c>
      <c r="E859" s="18" t="str">
        <f>IF(C859="","",VLOOKUP(C859,PAINEL!$B$6:$D$1000,3,FALSE))</f>
        <v/>
      </c>
      <c r="F859" s="28"/>
      <c r="G859" s="28"/>
      <c r="H859" s="29"/>
      <c r="I859" s="20" t="str">
        <f t="shared" si="13"/>
        <v/>
      </c>
    </row>
    <row r="860" spans="2:9" ht="24.9" customHeight="1" x14ac:dyDescent="0.3">
      <c r="B860" s="19"/>
      <c r="C860" s="28"/>
      <c r="D860" s="26" t="str">
        <f>IF(C860="","",VLOOKUP(C860,PAINEL!$B$6:$D$1000,2,FALSE))</f>
        <v/>
      </c>
      <c r="E860" s="18" t="str">
        <f>IF(C860="","",VLOOKUP(C860,PAINEL!$B$6:$D$1000,3,FALSE))</f>
        <v/>
      </c>
      <c r="F860" s="28"/>
      <c r="G860" s="28"/>
      <c r="H860" s="29"/>
      <c r="I860" s="20" t="str">
        <f t="shared" si="13"/>
        <v/>
      </c>
    </row>
    <row r="861" spans="2:9" ht="24.9" customHeight="1" x14ac:dyDescent="0.3">
      <c r="B861" s="19"/>
      <c r="C861" s="28"/>
      <c r="D861" s="26" t="str">
        <f>IF(C861="","",VLOOKUP(C861,PAINEL!$B$6:$D$1000,2,FALSE))</f>
        <v/>
      </c>
      <c r="E861" s="18" t="str">
        <f>IF(C861="","",VLOOKUP(C861,PAINEL!$B$6:$D$1000,3,FALSE))</f>
        <v/>
      </c>
      <c r="F861" s="28"/>
      <c r="G861" s="28"/>
      <c r="H861" s="29"/>
      <c r="I861" s="20" t="str">
        <f t="shared" si="13"/>
        <v/>
      </c>
    </row>
    <row r="862" spans="2:9" ht="24.9" customHeight="1" x14ac:dyDescent="0.3">
      <c r="B862" s="19"/>
      <c r="C862" s="28"/>
      <c r="D862" s="26" t="str">
        <f>IF(C862="","",VLOOKUP(C862,PAINEL!$B$6:$D$1000,2,FALSE))</f>
        <v/>
      </c>
      <c r="E862" s="18" t="str">
        <f>IF(C862="","",VLOOKUP(C862,PAINEL!$B$6:$D$1000,3,FALSE))</f>
        <v/>
      </c>
      <c r="F862" s="28"/>
      <c r="G862" s="28"/>
      <c r="H862" s="29"/>
      <c r="I862" s="20" t="str">
        <f t="shared" si="13"/>
        <v/>
      </c>
    </row>
    <row r="863" spans="2:9" ht="24.9" customHeight="1" x14ac:dyDescent="0.3">
      <c r="B863" s="19"/>
      <c r="C863" s="28"/>
      <c r="D863" s="26" t="str">
        <f>IF(C863="","",VLOOKUP(C863,PAINEL!$B$6:$D$1000,2,FALSE))</f>
        <v/>
      </c>
      <c r="E863" s="18" t="str">
        <f>IF(C863="","",VLOOKUP(C863,PAINEL!$B$6:$D$1000,3,FALSE))</f>
        <v/>
      </c>
      <c r="F863" s="28"/>
      <c r="G863" s="28"/>
      <c r="H863" s="29"/>
      <c r="I863" s="20" t="str">
        <f t="shared" si="13"/>
        <v/>
      </c>
    </row>
    <row r="864" spans="2:9" ht="24.9" customHeight="1" x14ac:dyDescent="0.3">
      <c r="B864" s="19"/>
      <c r="C864" s="28"/>
      <c r="D864" s="26" t="str">
        <f>IF(C864="","",VLOOKUP(C864,PAINEL!$B$6:$D$1000,2,FALSE))</f>
        <v/>
      </c>
      <c r="E864" s="18" t="str">
        <f>IF(C864="","",VLOOKUP(C864,PAINEL!$B$6:$D$1000,3,FALSE))</f>
        <v/>
      </c>
      <c r="F864" s="28"/>
      <c r="G864" s="28"/>
      <c r="H864" s="29"/>
      <c r="I864" s="20" t="str">
        <f t="shared" si="13"/>
        <v/>
      </c>
    </row>
    <row r="865" spans="2:9" ht="24.9" customHeight="1" x14ac:dyDescent="0.3">
      <c r="B865" s="19"/>
      <c r="C865" s="28"/>
      <c r="D865" s="26" t="str">
        <f>IF(C865="","",VLOOKUP(C865,PAINEL!$B$6:$D$1000,2,FALSE))</f>
        <v/>
      </c>
      <c r="E865" s="18" t="str">
        <f>IF(C865="","",VLOOKUP(C865,PAINEL!$B$6:$D$1000,3,FALSE))</f>
        <v/>
      </c>
      <c r="F865" s="28"/>
      <c r="G865" s="28"/>
      <c r="H865" s="29"/>
      <c r="I865" s="20" t="str">
        <f t="shared" si="13"/>
        <v/>
      </c>
    </row>
    <row r="866" spans="2:9" ht="24.9" customHeight="1" x14ac:dyDescent="0.3">
      <c r="B866" s="19"/>
      <c r="C866" s="28"/>
      <c r="D866" s="26" t="str">
        <f>IF(C866="","",VLOOKUP(C866,PAINEL!$B$6:$D$1000,2,FALSE))</f>
        <v/>
      </c>
      <c r="E866" s="18" t="str">
        <f>IF(C866="","",VLOOKUP(C866,PAINEL!$B$6:$D$1000,3,FALSE))</f>
        <v/>
      </c>
      <c r="F866" s="28"/>
      <c r="G866" s="28"/>
      <c r="H866" s="29"/>
      <c r="I866" s="20" t="str">
        <f t="shared" si="13"/>
        <v/>
      </c>
    </row>
    <row r="867" spans="2:9" ht="24.9" customHeight="1" x14ac:dyDescent="0.3">
      <c r="B867" s="19"/>
      <c r="C867" s="28"/>
      <c r="D867" s="26" t="str">
        <f>IF(C867="","",VLOOKUP(C867,PAINEL!$B$6:$D$1000,2,FALSE))</f>
        <v/>
      </c>
      <c r="E867" s="18" t="str">
        <f>IF(C867="","",VLOOKUP(C867,PAINEL!$B$6:$D$1000,3,FALSE))</f>
        <v/>
      </c>
      <c r="F867" s="28"/>
      <c r="G867" s="28"/>
      <c r="H867" s="29"/>
      <c r="I867" s="20" t="str">
        <f t="shared" si="13"/>
        <v/>
      </c>
    </row>
    <row r="868" spans="2:9" ht="24.9" customHeight="1" x14ac:dyDescent="0.3">
      <c r="B868" s="19"/>
      <c r="C868" s="28"/>
      <c r="D868" s="26" t="str">
        <f>IF(C868="","",VLOOKUP(C868,PAINEL!$B$6:$D$1000,2,FALSE))</f>
        <v/>
      </c>
      <c r="E868" s="18" t="str">
        <f>IF(C868="","",VLOOKUP(C868,PAINEL!$B$6:$D$1000,3,FALSE))</f>
        <v/>
      </c>
      <c r="F868" s="28"/>
      <c r="G868" s="28"/>
      <c r="H868" s="29"/>
      <c r="I868" s="20" t="str">
        <f t="shared" si="13"/>
        <v/>
      </c>
    </row>
    <row r="869" spans="2:9" ht="24.9" customHeight="1" x14ac:dyDescent="0.3">
      <c r="B869" s="19"/>
      <c r="C869" s="28"/>
      <c r="D869" s="26" t="str">
        <f>IF(C869="","",VLOOKUP(C869,PAINEL!$B$6:$D$1000,2,FALSE))</f>
        <v/>
      </c>
      <c r="E869" s="18" t="str">
        <f>IF(C869="","",VLOOKUP(C869,PAINEL!$B$6:$D$1000,3,FALSE))</f>
        <v/>
      </c>
      <c r="F869" s="28"/>
      <c r="G869" s="28"/>
      <c r="H869" s="29"/>
      <c r="I869" s="20" t="str">
        <f t="shared" si="13"/>
        <v/>
      </c>
    </row>
    <row r="870" spans="2:9" ht="24.9" customHeight="1" x14ac:dyDescent="0.3">
      <c r="B870" s="19"/>
      <c r="C870" s="28"/>
      <c r="D870" s="26" t="str">
        <f>IF(C870="","",VLOOKUP(C870,PAINEL!$B$6:$D$1000,2,FALSE))</f>
        <v/>
      </c>
      <c r="E870" s="18" t="str">
        <f>IF(C870="","",VLOOKUP(C870,PAINEL!$B$6:$D$1000,3,FALSE))</f>
        <v/>
      </c>
      <c r="F870" s="28"/>
      <c r="G870" s="28"/>
      <c r="H870" s="29"/>
      <c r="I870" s="20" t="str">
        <f t="shared" si="13"/>
        <v/>
      </c>
    </row>
    <row r="871" spans="2:9" ht="24.9" customHeight="1" x14ac:dyDescent="0.3">
      <c r="B871" s="19"/>
      <c r="C871" s="28"/>
      <c r="D871" s="26" t="str">
        <f>IF(C871="","",VLOOKUP(C871,PAINEL!$B$6:$D$1000,2,FALSE))</f>
        <v/>
      </c>
      <c r="E871" s="18" t="str">
        <f>IF(C871="","",VLOOKUP(C871,PAINEL!$B$6:$D$1000,3,FALSE))</f>
        <v/>
      </c>
      <c r="F871" s="28"/>
      <c r="G871" s="28"/>
      <c r="H871" s="29"/>
      <c r="I871" s="20" t="str">
        <f t="shared" si="13"/>
        <v/>
      </c>
    </row>
    <row r="872" spans="2:9" ht="24.9" customHeight="1" x14ac:dyDescent="0.3">
      <c r="B872" s="19"/>
      <c r="C872" s="28"/>
      <c r="D872" s="26" t="str">
        <f>IF(C872="","",VLOOKUP(C872,PAINEL!$B$6:$D$1000,2,FALSE))</f>
        <v/>
      </c>
      <c r="E872" s="18" t="str">
        <f>IF(C872="","",VLOOKUP(C872,PAINEL!$B$6:$D$1000,3,FALSE))</f>
        <v/>
      </c>
      <c r="F872" s="28"/>
      <c r="G872" s="28"/>
      <c r="H872" s="29"/>
      <c r="I872" s="20" t="str">
        <f t="shared" si="13"/>
        <v/>
      </c>
    </row>
    <row r="873" spans="2:9" ht="24.9" customHeight="1" x14ac:dyDescent="0.3">
      <c r="B873" s="19"/>
      <c r="C873" s="28"/>
      <c r="D873" s="26" t="str">
        <f>IF(C873="","",VLOOKUP(C873,PAINEL!$B$6:$D$1000,2,FALSE))</f>
        <v/>
      </c>
      <c r="E873" s="18" t="str">
        <f>IF(C873="","",VLOOKUP(C873,PAINEL!$B$6:$D$1000,3,FALSE))</f>
        <v/>
      </c>
      <c r="F873" s="28"/>
      <c r="G873" s="28"/>
      <c r="H873" s="29"/>
      <c r="I873" s="20" t="str">
        <f t="shared" si="13"/>
        <v/>
      </c>
    </row>
    <row r="874" spans="2:9" ht="24.9" customHeight="1" x14ac:dyDescent="0.3">
      <c r="B874" s="19"/>
      <c r="C874" s="28"/>
      <c r="D874" s="26" t="str">
        <f>IF(C874="","",VLOOKUP(C874,PAINEL!$B$6:$D$1000,2,FALSE))</f>
        <v/>
      </c>
      <c r="E874" s="18" t="str">
        <f>IF(C874="","",VLOOKUP(C874,PAINEL!$B$6:$D$1000,3,FALSE))</f>
        <v/>
      </c>
      <c r="F874" s="28"/>
      <c r="G874" s="28"/>
      <c r="H874" s="29"/>
      <c r="I874" s="20" t="str">
        <f t="shared" si="13"/>
        <v/>
      </c>
    </row>
    <row r="875" spans="2:9" ht="24.9" customHeight="1" x14ac:dyDescent="0.3">
      <c r="B875" s="19"/>
      <c r="C875" s="28"/>
      <c r="D875" s="26" t="str">
        <f>IF(C875="","",VLOOKUP(C875,PAINEL!$B$6:$D$1000,2,FALSE))</f>
        <v/>
      </c>
      <c r="E875" s="18" t="str">
        <f>IF(C875="","",VLOOKUP(C875,PAINEL!$B$6:$D$1000,3,FALSE))</f>
        <v/>
      </c>
      <c r="F875" s="28"/>
      <c r="G875" s="28"/>
      <c r="H875" s="29"/>
      <c r="I875" s="20" t="str">
        <f t="shared" si="13"/>
        <v/>
      </c>
    </row>
    <row r="876" spans="2:9" ht="24.9" customHeight="1" x14ac:dyDescent="0.3">
      <c r="B876" s="19"/>
      <c r="C876" s="28"/>
      <c r="D876" s="26" t="str">
        <f>IF(C876="","",VLOOKUP(C876,PAINEL!$B$6:$D$1000,2,FALSE))</f>
        <v/>
      </c>
      <c r="E876" s="18" t="str">
        <f>IF(C876="","",VLOOKUP(C876,PAINEL!$B$6:$D$1000,3,FALSE))</f>
        <v/>
      </c>
      <c r="F876" s="28"/>
      <c r="G876" s="28"/>
      <c r="H876" s="29"/>
      <c r="I876" s="20" t="str">
        <f t="shared" si="13"/>
        <v/>
      </c>
    </row>
    <row r="877" spans="2:9" ht="24.9" customHeight="1" x14ac:dyDescent="0.3">
      <c r="B877" s="19"/>
      <c r="C877" s="28"/>
      <c r="D877" s="26" t="str">
        <f>IF(C877="","",VLOOKUP(C877,PAINEL!$B$6:$D$1000,2,FALSE))</f>
        <v/>
      </c>
      <c r="E877" s="18" t="str">
        <f>IF(C877="","",VLOOKUP(C877,PAINEL!$B$6:$D$1000,3,FALSE))</f>
        <v/>
      </c>
      <c r="F877" s="28"/>
      <c r="G877" s="28"/>
      <c r="H877" s="29"/>
      <c r="I877" s="20" t="str">
        <f t="shared" si="13"/>
        <v/>
      </c>
    </row>
    <row r="878" spans="2:9" ht="24.9" customHeight="1" x14ac:dyDescent="0.3">
      <c r="B878" s="19"/>
      <c r="C878" s="28"/>
      <c r="D878" s="26" t="str">
        <f>IF(C878="","",VLOOKUP(C878,PAINEL!$B$6:$D$1000,2,FALSE))</f>
        <v/>
      </c>
      <c r="E878" s="18" t="str">
        <f>IF(C878="","",VLOOKUP(C878,PAINEL!$B$6:$D$1000,3,FALSE))</f>
        <v/>
      </c>
      <c r="F878" s="28"/>
      <c r="G878" s="28"/>
      <c r="H878" s="29"/>
      <c r="I878" s="20" t="str">
        <f t="shared" si="13"/>
        <v/>
      </c>
    </row>
    <row r="879" spans="2:9" ht="24.9" customHeight="1" x14ac:dyDescent="0.3">
      <c r="B879" s="19"/>
      <c r="C879" s="28"/>
      <c r="D879" s="26" t="str">
        <f>IF(C879="","",VLOOKUP(C879,PAINEL!$B$6:$D$1000,2,FALSE))</f>
        <v/>
      </c>
      <c r="E879" s="18" t="str">
        <f>IF(C879="","",VLOOKUP(C879,PAINEL!$B$6:$D$1000,3,FALSE))</f>
        <v/>
      </c>
      <c r="F879" s="28"/>
      <c r="G879" s="28"/>
      <c r="H879" s="29"/>
      <c r="I879" s="20" t="str">
        <f t="shared" si="13"/>
        <v/>
      </c>
    </row>
    <row r="880" spans="2:9" ht="24.9" customHeight="1" x14ac:dyDescent="0.3">
      <c r="B880" s="19"/>
      <c r="C880" s="28"/>
      <c r="D880" s="26" t="str">
        <f>IF(C880="","",VLOOKUP(C880,PAINEL!$B$6:$D$1000,2,FALSE))</f>
        <v/>
      </c>
      <c r="E880" s="18" t="str">
        <f>IF(C880="","",VLOOKUP(C880,PAINEL!$B$6:$D$1000,3,FALSE))</f>
        <v/>
      </c>
      <c r="F880" s="28"/>
      <c r="G880" s="28"/>
      <c r="H880" s="29"/>
      <c r="I880" s="20" t="str">
        <f t="shared" si="13"/>
        <v/>
      </c>
    </row>
    <row r="881" spans="2:9" ht="24.9" customHeight="1" x14ac:dyDescent="0.3">
      <c r="B881" s="19"/>
      <c r="C881" s="28"/>
      <c r="D881" s="26" t="str">
        <f>IF(C881="","",VLOOKUP(C881,PAINEL!$B$6:$D$1000,2,FALSE))</f>
        <v/>
      </c>
      <c r="E881" s="18" t="str">
        <f>IF(C881="","",VLOOKUP(C881,PAINEL!$B$6:$D$1000,3,FALSE))</f>
        <v/>
      </c>
      <c r="F881" s="28"/>
      <c r="G881" s="28"/>
      <c r="H881" s="29"/>
      <c r="I881" s="20" t="str">
        <f t="shared" si="13"/>
        <v/>
      </c>
    </row>
    <row r="882" spans="2:9" ht="24.9" customHeight="1" x14ac:dyDescent="0.3">
      <c r="B882" s="19"/>
      <c r="C882" s="28"/>
      <c r="D882" s="26" t="str">
        <f>IF(C882="","",VLOOKUP(C882,PAINEL!$B$6:$D$1000,2,FALSE))</f>
        <v/>
      </c>
      <c r="E882" s="18" t="str">
        <f>IF(C882="","",VLOOKUP(C882,PAINEL!$B$6:$D$1000,3,FALSE))</f>
        <v/>
      </c>
      <c r="F882" s="28"/>
      <c r="G882" s="28"/>
      <c r="H882" s="29"/>
      <c r="I882" s="20" t="str">
        <f t="shared" si="13"/>
        <v/>
      </c>
    </row>
    <row r="883" spans="2:9" ht="24.9" customHeight="1" x14ac:dyDescent="0.3">
      <c r="B883" s="19"/>
      <c r="C883" s="28"/>
      <c r="D883" s="26" t="str">
        <f>IF(C883="","",VLOOKUP(C883,PAINEL!$B$6:$D$1000,2,FALSE))</f>
        <v/>
      </c>
      <c r="E883" s="18" t="str">
        <f>IF(C883="","",VLOOKUP(C883,PAINEL!$B$6:$D$1000,3,FALSE))</f>
        <v/>
      </c>
      <c r="F883" s="28"/>
      <c r="G883" s="28"/>
      <c r="H883" s="29"/>
      <c r="I883" s="20" t="str">
        <f t="shared" si="13"/>
        <v/>
      </c>
    </row>
    <row r="884" spans="2:9" ht="24.9" customHeight="1" x14ac:dyDescent="0.3">
      <c r="B884" s="19"/>
      <c r="C884" s="28"/>
      <c r="D884" s="26" t="str">
        <f>IF(C884="","",VLOOKUP(C884,PAINEL!$B$6:$D$1000,2,FALSE))</f>
        <v/>
      </c>
      <c r="E884" s="18" t="str">
        <f>IF(C884="","",VLOOKUP(C884,PAINEL!$B$6:$D$1000,3,FALSE))</f>
        <v/>
      </c>
      <c r="F884" s="28"/>
      <c r="G884" s="28"/>
      <c r="H884" s="29"/>
      <c r="I884" s="20" t="str">
        <f t="shared" si="13"/>
        <v/>
      </c>
    </row>
    <row r="885" spans="2:9" ht="24.9" customHeight="1" x14ac:dyDescent="0.3">
      <c r="B885" s="19"/>
      <c r="C885" s="28"/>
      <c r="D885" s="26" t="str">
        <f>IF(C885="","",VLOOKUP(C885,PAINEL!$B$6:$D$1000,2,FALSE))</f>
        <v/>
      </c>
      <c r="E885" s="18" t="str">
        <f>IF(C885="","",VLOOKUP(C885,PAINEL!$B$6:$D$1000,3,FALSE))</f>
        <v/>
      </c>
      <c r="F885" s="28"/>
      <c r="G885" s="28"/>
      <c r="H885" s="29"/>
      <c r="I885" s="20" t="str">
        <f t="shared" si="13"/>
        <v/>
      </c>
    </row>
    <row r="886" spans="2:9" ht="24.9" customHeight="1" x14ac:dyDescent="0.3">
      <c r="B886" s="19"/>
      <c r="C886" s="28"/>
      <c r="D886" s="26" t="str">
        <f>IF(C886="","",VLOOKUP(C886,PAINEL!$B$6:$D$1000,2,FALSE))</f>
        <v/>
      </c>
      <c r="E886" s="18" t="str">
        <f>IF(C886="","",VLOOKUP(C886,PAINEL!$B$6:$D$1000,3,FALSE))</f>
        <v/>
      </c>
      <c r="F886" s="28"/>
      <c r="G886" s="28"/>
      <c r="H886" s="29"/>
      <c r="I886" s="20" t="str">
        <f t="shared" si="13"/>
        <v/>
      </c>
    </row>
    <row r="887" spans="2:9" ht="24.9" customHeight="1" x14ac:dyDescent="0.3">
      <c r="B887" s="19"/>
      <c r="C887" s="28"/>
      <c r="D887" s="26" t="str">
        <f>IF(C887="","",VLOOKUP(C887,PAINEL!$B$6:$D$1000,2,FALSE))</f>
        <v/>
      </c>
      <c r="E887" s="18" t="str">
        <f>IF(C887="","",VLOOKUP(C887,PAINEL!$B$6:$D$1000,3,FALSE))</f>
        <v/>
      </c>
      <c r="F887" s="28"/>
      <c r="G887" s="28"/>
      <c r="H887" s="29"/>
      <c r="I887" s="20" t="str">
        <f t="shared" si="13"/>
        <v/>
      </c>
    </row>
    <row r="888" spans="2:9" ht="24.9" customHeight="1" x14ac:dyDescent="0.3">
      <c r="B888" s="19"/>
      <c r="C888" s="28"/>
      <c r="D888" s="26" t="str">
        <f>IF(C888="","",VLOOKUP(C888,PAINEL!$B$6:$D$1000,2,FALSE))</f>
        <v/>
      </c>
      <c r="E888" s="18" t="str">
        <f>IF(C888="","",VLOOKUP(C888,PAINEL!$B$6:$D$1000,3,FALSE))</f>
        <v/>
      </c>
      <c r="F888" s="28"/>
      <c r="G888" s="28"/>
      <c r="H888" s="29"/>
      <c r="I888" s="20" t="str">
        <f t="shared" si="13"/>
        <v/>
      </c>
    </row>
    <row r="889" spans="2:9" ht="24.9" customHeight="1" x14ac:dyDescent="0.3">
      <c r="B889" s="19"/>
      <c r="C889" s="28"/>
      <c r="D889" s="26" t="str">
        <f>IF(C889="","",VLOOKUP(C889,PAINEL!$B$6:$D$1000,2,FALSE))</f>
        <v/>
      </c>
      <c r="E889" s="18" t="str">
        <f>IF(C889="","",VLOOKUP(C889,PAINEL!$B$6:$D$1000,3,FALSE))</f>
        <v/>
      </c>
      <c r="F889" s="28"/>
      <c r="G889" s="28"/>
      <c r="H889" s="29"/>
      <c r="I889" s="20" t="str">
        <f t="shared" si="13"/>
        <v/>
      </c>
    </row>
    <row r="890" spans="2:9" ht="24.9" customHeight="1" x14ac:dyDescent="0.3">
      <c r="B890" s="19"/>
      <c r="C890" s="28"/>
      <c r="D890" s="26" t="str">
        <f>IF(C890="","",VLOOKUP(C890,PAINEL!$B$6:$D$1000,2,FALSE))</f>
        <v/>
      </c>
      <c r="E890" s="18" t="str">
        <f>IF(C890="","",VLOOKUP(C890,PAINEL!$B$6:$D$1000,3,FALSE))</f>
        <v/>
      </c>
      <c r="F890" s="28"/>
      <c r="G890" s="28"/>
      <c r="H890" s="29"/>
      <c r="I890" s="20" t="str">
        <f t="shared" si="13"/>
        <v/>
      </c>
    </row>
    <row r="891" spans="2:9" ht="24.9" customHeight="1" x14ac:dyDescent="0.3">
      <c r="B891" s="19"/>
      <c r="C891" s="28"/>
      <c r="D891" s="26" t="str">
        <f>IF(C891="","",VLOOKUP(C891,PAINEL!$B$6:$D$1000,2,FALSE))</f>
        <v/>
      </c>
      <c r="E891" s="18" t="str">
        <f>IF(C891="","",VLOOKUP(C891,PAINEL!$B$6:$D$1000,3,FALSE))</f>
        <v/>
      </c>
      <c r="F891" s="28"/>
      <c r="G891" s="28"/>
      <c r="H891" s="29"/>
      <c r="I891" s="20" t="str">
        <f t="shared" si="13"/>
        <v/>
      </c>
    </row>
    <row r="892" spans="2:9" ht="24.9" customHeight="1" x14ac:dyDescent="0.3">
      <c r="B892" s="19"/>
      <c r="C892" s="28"/>
      <c r="D892" s="26" t="str">
        <f>IF(C892="","",VLOOKUP(C892,PAINEL!$B$6:$D$1000,2,FALSE))</f>
        <v/>
      </c>
      <c r="E892" s="18" t="str">
        <f>IF(C892="","",VLOOKUP(C892,PAINEL!$B$6:$D$1000,3,FALSE))</f>
        <v/>
      </c>
      <c r="F892" s="28"/>
      <c r="G892" s="28"/>
      <c r="H892" s="29"/>
      <c r="I892" s="20" t="str">
        <f t="shared" si="13"/>
        <v/>
      </c>
    </row>
    <row r="893" spans="2:9" ht="24.9" customHeight="1" x14ac:dyDescent="0.3">
      <c r="B893" s="19"/>
      <c r="C893" s="28"/>
      <c r="D893" s="26" t="str">
        <f>IF(C893="","",VLOOKUP(C893,PAINEL!$B$6:$D$1000,2,FALSE))</f>
        <v/>
      </c>
      <c r="E893" s="18" t="str">
        <f>IF(C893="","",VLOOKUP(C893,PAINEL!$B$6:$D$1000,3,FALSE))</f>
        <v/>
      </c>
      <c r="F893" s="28"/>
      <c r="G893" s="28"/>
      <c r="H893" s="29"/>
      <c r="I893" s="20" t="str">
        <f t="shared" si="13"/>
        <v/>
      </c>
    </row>
    <row r="894" spans="2:9" ht="24.9" customHeight="1" x14ac:dyDescent="0.3">
      <c r="B894" s="19"/>
      <c r="C894" s="28"/>
      <c r="D894" s="26" t="str">
        <f>IF(C894="","",VLOOKUP(C894,PAINEL!$B$6:$D$1000,2,FALSE))</f>
        <v/>
      </c>
      <c r="E894" s="18" t="str">
        <f>IF(C894="","",VLOOKUP(C894,PAINEL!$B$6:$D$1000,3,FALSE))</f>
        <v/>
      </c>
      <c r="F894" s="28"/>
      <c r="G894" s="28"/>
      <c r="H894" s="29"/>
      <c r="I894" s="20" t="str">
        <f t="shared" si="13"/>
        <v/>
      </c>
    </row>
    <row r="895" spans="2:9" ht="24.9" customHeight="1" x14ac:dyDescent="0.3">
      <c r="B895" s="19"/>
      <c r="C895" s="28"/>
      <c r="D895" s="26" t="str">
        <f>IF(C895="","",VLOOKUP(C895,PAINEL!$B$6:$D$1000,2,FALSE))</f>
        <v/>
      </c>
      <c r="E895" s="18" t="str">
        <f>IF(C895="","",VLOOKUP(C895,PAINEL!$B$6:$D$1000,3,FALSE))</f>
        <v/>
      </c>
      <c r="F895" s="28"/>
      <c r="G895" s="28"/>
      <c r="H895" s="29"/>
      <c r="I895" s="20" t="str">
        <f t="shared" si="13"/>
        <v/>
      </c>
    </row>
    <row r="896" spans="2:9" ht="24.9" customHeight="1" x14ac:dyDescent="0.3">
      <c r="B896" s="19"/>
      <c r="C896" s="28"/>
      <c r="D896" s="26" t="str">
        <f>IF(C896="","",VLOOKUP(C896,PAINEL!$B$6:$D$1000,2,FALSE))</f>
        <v/>
      </c>
      <c r="E896" s="18" t="str">
        <f>IF(C896="","",VLOOKUP(C896,PAINEL!$B$6:$D$1000,3,FALSE))</f>
        <v/>
      </c>
      <c r="F896" s="28"/>
      <c r="G896" s="28"/>
      <c r="H896" s="29"/>
      <c r="I896" s="20" t="str">
        <f t="shared" si="13"/>
        <v/>
      </c>
    </row>
    <row r="897" spans="2:9" ht="24.9" customHeight="1" x14ac:dyDescent="0.3">
      <c r="B897" s="19"/>
      <c r="C897" s="28"/>
      <c r="D897" s="26" t="str">
        <f>IF(C897="","",VLOOKUP(C897,PAINEL!$B$6:$D$1000,2,FALSE))</f>
        <v/>
      </c>
      <c r="E897" s="18" t="str">
        <f>IF(C897="","",VLOOKUP(C897,PAINEL!$B$6:$D$1000,3,FALSE))</f>
        <v/>
      </c>
      <c r="F897" s="28"/>
      <c r="G897" s="28"/>
      <c r="H897" s="29"/>
      <c r="I897" s="20" t="str">
        <f t="shared" si="13"/>
        <v/>
      </c>
    </row>
    <row r="898" spans="2:9" ht="24.9" customHeight="1" x14ac:dyDescent="0.3">
      <c r="B898" s="19"/>
      <c r="C898" s="28"/>
      <c r="D898" s="26" t="str">
        <f>IF(C898="","",VLOOKUP(C898,PAINEL!$B$6:$D$1000,2,FALSE))</f>
        <v/>
      </c>
      <c r="E898" s="18" t="str">
        <f>IF(C898="","",VLOOKUP(C898,PAINEL!$B$6:$D$1000,3,FALSE))</f>
        <v/>
      </c>
      <c r="F898" s="28"/>
      <c r="G898" s="28"/>
      <c r="H898" s="29"/>
      <c r="I898" s="20" t="str">
        <f t="shared" si="13"/>
        <v/>
      </c>
    </row>
    <row r="899" spans="2:9" ht="24.9" customHeight="1" x14ac:dyDescent="0.3">
      <c r="B899" s="19"/>
      <c r="C899" s="28"/>
      <c r="D899" s="26" t="str">
        <f>IF(C899="","",VLOOKUP(C899,PAINEL!$B$6:$D$1000,2,FALSE))</f>
        <v/>
      </c>
      <c r="E899" s="18" t="str">
        <f>IF(C899="","",VLOOKUP(C899,PAINEL!$B$6:$D$1000,3,FALSE))</f>
        <v/>
      </c>
      <c r="F899" s="28"/>
      <c r="G899" s="28"/>
      <c r="H899" s="29"/>
      <c r="I899" s="20" t="str">
        <f t="shared" si="13"/>
        <v/>
      </c>
    </row>
    <row r="900" spans="2:9" ht="24.9" customHeight="1" x14ac:dyDescent="0.3">
      <c r="B900" s="19"/>
      <c r="C900" s="28"/>
      <c r="D900" s="26" t="str">
        <f>IF(C900="","",VLOOKUP(C900,PAINEL!$B$6:$D$1000,2,FALSE))</f>
        <v/>
      </c>
      <c r="E900" s="18" t="str">
        <f>IF(C900="","",VLOOKUP(C900,PAINEL!$B$6:$D$1000,3,FALSE))</f>
        <v/>
      </c>
      <c r="F900" s="28"/>
      <c r="G900" s="28"/>
      <c r="H900" s="29"/>
      <c r="I900" s="20" t="str">
        <f t="shared" si="13"/>
        <v/>
      </c>
    </row>
    <row r="901" spans="2:9" ht="24.9" customHeight="1" x14ac:dyDescent="0.3">
      <c r="B901" s="19"/>
      <c r="C901" s="28"/>
      <c r="D901" s="26" t="str">
        <f>IF(C901="","",VLOOKUP(C901,PAINEL!$B$6:$D$1000,2,FALSE))</f>
        <v/>
      </c>
      <c r="E901" s="18" t="str">
        <f>IF(C901="","",VLOOKUP(C901,PAINEL!$B$6:$D$1000,3,FALSE))</f>
        <v/>
      </c>
      <c r="F901" s="28"/>
      <c r="G901" s="28"/>
      <c r="H901" s="29"/>
      <c r="I901" s="20" t="str">
        <f t="shared" si="13"/>
        <v/>
      </c>
    </row>
    <row r="902" spans="2:9" ht="24.9" customHeight="1" x14ac:dyDescent="0.3">
      <c r="B902" s="19"/>
      <c r="C902" s="28"/>
      <c r="D902" s="26" t="str">
        <f>IF(C902="","",VLOOKUP(C902,PAINEL!$B$6:$D$1000,2,FALSE))</f>
        <v/>
      </c>
      <c r="E902" s="18" t="str">
        <f>IF(C902="","",VLOOKUP(C902,PAINEL!$B$6:$D$1000,3,FALSE))</f>
        <v/>
      </c>
      <c r="F902" s="28"/>
      <c r="G902" s="28"/>
      <c r="H902" s="29"/>
      <c r="I902" s="20" t="str">
        <f t="shared" si="13"/>
        <v/>
      </c>
    </row>
    <row r="903" spans="2:9" ht="24.9" customHeight="1" x14ac:dyDescent="0.3">
      <c r="B903" s="19"/>
      <c r="C903" s="28"/>
      <c r="D903" s="26" t="str">
        <f>IF(C903="","",VLOOKUP(C903,PAINEL!$B$6:$D$1000,2,FALSE))</f>
        <v/>
      </c>
      <c r="E903" s="18" t="str">
        <f>IF(C903="","",VLOOKUP(C903,PAINEL!$B$6:$D$1000,3,FALSE))</f>
        <v/>
      </c>
      <c r="F903" s="28"/>
      <c r="G903" s="28"/>
      <c r="H903" s="29"/>
      <c r="I903" s="20" t="str">
        <f t="shared" ref="I903:I966" si="14">IF(B903="","",IFERROR(G903*H903,""))</f>
        <v/>
      </c>
    </row>
    <row r="904" spans="2:9" ht="24.9" customHeight="1" x14ac:dyDescent="0.3">
      <c r="B904" s="19"/>
      <c r="C904" s="28"/>
      <c r="D904" s="26" t="str">
        <f>IF(C904="","",VLOOKUP(C904,PAINEL!$B$6:$D$1000,2,FALSE))</f>
        <v/>
      </c>
      <c r="E904" s="18" t="str">
        <f>IF(C904="","",VLOOKUP(C904,PAINEL!$B$6:$D$1000,3,FALSE))</f>
        <v/>
      </c>
      <c r="F904" s="28"/>
      <c r="G904" s="28"/>
      <c r="H904" s="29"/>
      <c r="I904" s="20" t="str">
        <f t="shared" si="14"/>
        <v/>
      </c>
    </row>
    <row r="905" spans="2:9" ht="24.9" customHeight="1" x14ac:dyDescent="0.3">
      <c r="B905" s="19"/>
      <c r="C905" s="28"/>
      <c r="D905" s="26" t="str">
        <f>IF(C905="","",VLOOKUP(C905,PAINEL!$B$6:$D$1000,2,FALSE))</f>
        <v/>
      </c>
      <c r="E905" s="18" t="str">
        <f>IF(C905="","",VLOOKUP(C905,PAINEL!$B$6:$D$1000,3,FALSE))</f>
        <v/>
      </c>
      <c r="F905" s="28"/>
      <c r="G905" s="28"/>
      <c r="H905" s="29"/>
      <c r="I905" s="20" t="str">
        <f t="shared" si="14"/>
        <v/>
      </c>
    </row>
    <row r="906" spans="2:9" ht="24.9" customHeight="1" x14ac:dyDescent="0.3">
      <c r="B906" s="19"/>
      <c r="C906" s="28"/>
      <c r="D906" s="26" t="str">
        <f>IF(C906="","",VLOOKUP(C906,PAINEL!$B$6:$D$1000,2,FALSE))</f>
        <v/>
      </c>
      <c r="E906" s="18" t="str">
        <f>IF(C906="","",VLOOKUP(C906,PAINEL!$B$6:$D$1000,3,FALSE))</f>
        <v/>
      </c>
      <c r="F906" s="28"/>
      <c r="G906" s="28"/>
      <c r="H906" s="29"/>
      <c r="I906" s="20" t="str">
        <f t="shared" si="14"/>
        <v/>
      </c>
    </row>
    <row r="907" spans="2:9" ht="24.9" customHeight="1" x14ac:dyDescent="0.3">
      <c r="B907" s="19"/>
      <c r="C907" s="28"/>
      <c r="D907" s="26" t="str">
        <f>IF(C907="","",VLOOKUP(C907,PAINEL!$B$6:$D$1000,2,FALSE))</f>
        <v/>
      </c>
      <c r="E907" s="18" t="str">
        <f>IF(C907="","",VLOOKUP(C907,PAINEL!$B$6:$D$1000,3,FALSE))</f>
        <v/>
      </c>
      <c r="F907" s="28"/>
      <c r="G907" s="28"/>
      <c r="H907" s="29"/>
      <c r="I907" s="20" t="str">
        <f t="shared" si="14"/>
        <v/>
      </c>
    </row>
    <row r="908" spans="2:9" ht="24.9" customHeight="1" x14ac:dyDescent="0.3">
      <c r="B908" s="19"/>
      <c r="C908" s="28"/>
      <c r="D908" s="26" t="str">
        <f>IF(C908="","",VLOOKUP(C908,PAINEL!$B$6:$D$1000,2,FALSE))</f>
        <v/>
      </c>
      <c r="E908" s="18" t="str">
        <f>IF(C908="","",VLOOKUP(C908,PAINEL!$B$6:$D$1000,3,FALSE))</f>
        <v/>
      </c>
      <c r="F908" s="28"/>
      <c r="G908" s="28"/>
      <c r="H908" s="29"/>
      <c r="I908" s="20" t="str">
        <f t="shared" si="14"/>
        <v/>
      </c>
    </row>
    <row r="909" spans="2:9" ht="24.9" customHeight="1" x14ac:dyDescent="0.3">
      <c r="B909" s="19"/>
      <c r="C909" s="28"/>
      <c r="D909" s="26" t="str">
        <f>IF(C909="","",VLOOKUP(C909,PAINEL!$B$6:$D$1000,2,FALSE))</f>
        <v/>
      </c>
      <c r="E909" s="18" t="str">
        <f>IF(C909="","",VLOOKUP(C909,PAINEL!$B$6:$D$1000,3,FALSE))</f>
        <v/>
      </c>
      <c r="F909" s="28"/>
      <c r="G909" s="28"/>
      <c r="H909" s="29"/>
      <c r="I909" s="20" t="str">
        <f t="shared" si="14"/>
        <v/>
      </c>
    </row>
    <row r="910" spans="2:9" ht="24.9" customHeight="1" x14ac:dyDescent="0.3">
      <c r="B910" s="19"/>
      <c r="C910" s="28"/>
      <c r="D910" s="26" t="str">
        <f>IF(C910="","",VLOOKUP(C910,PAINEL!$B$6:$D$1000,2,FALSE))</f>
        <v/>
      </c>
      <c r="E910" s="18" t="str">
        <f>IF(C910="","",VLOOKUP(C910,PAINEL!$B$6:$D$1000,3,FALSE))</f>
        <v/>
      </c>
      <c r="F910" s="28"/>
      <c r="G910" s="28"/>
      <c r="H910" s="29"/>
      <c r="I910" s="20" t="str">
        <f t="shared" si="14"/>
        <v/>
      </c>
    </row>
    <row r="911" spans="2:9" ht="24.9" customHeight="1" x14ac:dyDescent="0.3">
      <c r="B911" s="19"/>
      <c r="C911" s="28"/>
      <c r="D911" s="26" t="str">
        <f>IF(C911="","",VLOOKUP(C911,PAINEL!$B$6:$D$1000,2,FALSE))</f>
        <v/>
      </c>
      <c r="E911" s="18" t="str">
        <f>IF(C911="","",VLOOKUP(C911,PAINEL!$B$6:$D$1000,3,FALSE))</f>
        <v/>
      </c>
      <c r="F911" s="28"/>
      <c r="G911" s="28"/>
      <c r="H911" s="29"/>
      <c r="I911" s="20" t="str">
        <f t="shared" si="14"/>
        <v/>
      </c>
    </row>
    <row r="912" spans="2:9" ht="24.9" customHeight="1" x14ac:dyDescent="0.3">
      <c r="B912" s="19"/>
      <c r="C912" s="28"/>
      <c r="D912" s="26" t="str">
        <f>IF(C912="","",VLOOKUP(C912,PAINEL!$B$6:$D$1000,2,FALSE))</f>
        <v/>
      </c>
      <c r="E912" s="18" t="str">
        <f>IF(C912="","",VLOOKUP(C912,PAINEL!$B$6:$D$1000,3,FALSE))</f>
        <v/>
      </c>
      <c r="F912" s="28"/>
      <c r="G912" s="28"/>
      <c r="H912" s="29"/>
      <c r="I912" s="20" t="str">
        <f t="shared" si="14"/>
        <v/>
      </c>
    </row>
    <row r="913" spans="2:9" ht="24.9" customHeight="1" x14ac:dyDescent="0.3">
      <c r="B913" s="19"/>
      <c r="C913" s="28"/>
      <c r="D913" s="26" t="str">
        <f>IF(C913="","",VLOOKUP(C913,PAINEL!$B$6:$D$1000,2,FALSE))</f>
        <v/>
      </c>
      <c r="E913" s="18" t="str">
        <f>IF(C913="","",VLOOKUP(C913,PAINEL!$B$6:$D$1000,3,FALSE))</f>
        <v/>
      </c>
      <c r="F913" s="28"/>
      <c r="G913" s="28"/>
      <c r="H913" s="29"/>
      <c r="I913" s="20" t="str">
        <f t="shared" si="14"/>
        <v/>
      </c>
    </row>
    <row r="914" spans="2:9" ht="24.9" customHeight="1" x14ac:dyDescent="0.3">
      <c r="B914" s="19"/>
      <c r="C914" s="28"/>
      <c r="D914" s="26" t="str">
        <f>IF(C914="","",VLOOKUP(C914,PAINEL!$B$6:$D$1000,2,FALSE))</f>
        <v/>
      </c>
      <c r="E914" s="18" t="str">
        <f>IF(C914="","",VLOOKUP(C914,PAINEL!$B$6:$D$1000,3,FALSE))</f>
        <v/>
      </c>
      <c r="F914" s="28"/>
      <c r="G914" s="28"/>
      <c r="H914" s="29"/>
      <c r="I914" s="20" t="str">
        <f t="shared" si="14"/>
        <v/>
      </c>
    </row>
    <row r="915" spans="2:9" ht="24.9" customHeight="1" x14ac:dyDescent="0.3">
      <c r="B915" s="19"/>
      <c r="C915" s="28"/>
      <c r="D915" s="26" t="str">
        <f>IF(C915="","",VLOOKUP(C915,PAINEL!$B$6:$D$1000,2,FALSE))</f>
        <v/>
      </c>
      <c r="E915" s="18" t="str">
        <f>IF(C915="","",VLOOKUP(C915,PAINEL!$B$6:$D$1000,3,FALSE))</f>
        <v/>
      </c>
      <c r="F915" s="28"/>
      <c r="G915" s="28"/>
      <c r="H915" s="29"/>
      <c r="I915" s="20" t="str">
        <f t="shared" si="14"/>
        <v/>
      </c>
    </row>
    <row r="916" spans="2:9" ht="24.9" customHeight="1" x14ac:dyDescent="0.3">
      <c r="B916" s="19"/>
      <c r="C916" s="28"/>
      <c r="D916" s="26" t="str">
        <f>IF(C916="","",VLOOKUP(C916,PAINEL!$B$6:$D$1000,2,FALSE))</f>
        <v/>
      </c>
      <c r="E916" s="18" t="str">
        <f>IF(C916="","",VLOOKUP(C916,PAINEL!$B$6:$D$1000,3,FALSE))</f>
        <v/>
      </c>
      <c r="F916" s="28"/>
      <c r="G916" s="28"/>
      <c r="H916" s="29"/>
      <c r="I916" s="20" t="str">
        <f t="shared" si="14"/>
        <v/>
      </c>
    </row>
    <row r="917" spans="2:9" ht="24.9" customHeight="1" x14ac:dyDescent="0.3">
      <c r="B917" s="19"/>
      <c r="C917" s="28"/>
      <c r="D917" s="26" t="str">
        <f>IF(C917="","",VLOOKUP(C917,PAINEL!$B$6:$D$1000,2,FALSE))</f>
        <v/>
      </c>
      <c r="E917" s="18" t="str">
        <f>IF(C917="","",VLOOKUP(C917,PAINEL!$B$6:$D$1000,3,FALSE))</f>
        <v/>
      </c>
      <c r="F917" s="28"/>
      <c r="G917" s="28"/>
      <c r="H917" s="29"/>
      <c r="I917" s="20" t="str">
        <f t="shared" si="14"/>
        <v/>
      </c>
    </row>
    <row r="918" spans="2:9" ht="24.9" customHeight="1" x14ac:dyDescent="0.3">
      <c r="B918" s="19"/>
      <c r="C918" s="28"/>
      <c r="D918" s="26" t="str">
        <f>IF(C918="","",VLOOKUP(C918,PAINEL!$B$6:$D$1000,2,FALSE))</f>
        <v/>
      </c>
      <c r="E918" s="18" t="str">
        <f>IF(C918="","",VLOOKUP(C918,PAINEL!$B$6:$D$1000,3,FALSE))</f>
        <v/>
      </c>
      <c r="F918" s="28"/>
      <c r="G918" s="28"/>
      <c r="H918" s="29"/>
      <c r="I918" s="20" t="str">
        <f t="shared" si="14"/>
        <v/>
      </c>
    </row>
    <row r="919" spans="2:9" ht="24.9" customHeight="1" x14ac:dyDescent="0.3">
      <c r="B919" s="19"/>
      <c r="C919" s="28"/>
      <c r="D919" s="26" t="str">
        <f>IF(C919="","",VLOOKUP(C919,PAINEL!$B$6:$D$1000,2,FALSE))</f>
        <v/>
      </c>
      <c r="E919" s="18" t="str">
        <f>IF(C919="","",VLOOKUP(C919,PAINEL!$B$6:$D$1000,3,FALSE))</f>
        <v/>
      </c>
      <c r="F919" s="28"/>
      <c r="G919" s="28"/>
      <c r="H919" s="29"/>
      <c r="I919" s="20" t="str">
        <f t="shared" si="14"/>
        <v/>
      </c>
    </row>
    <row r="920" spans="2:9" ht="24.9" customHeight="1" x14ac:dyDescent="0.3">
      <c r="B920" s="19"/>
      <c r="C920" s="28"/>
      <c r="D920" s="26" t="str">
        <f>IF(C920="","",VLOOKUP(C920,PAINEL!$B$6:$D$1000,2,FALSE))</f>
        <v/>
      </c>
      <c r="E920" s="18" t="str">
        <f>IF(C920="","",VLOOKUP(C920,PAINEL!$B$6:$D$1000,3,FALSE))</f>
        <v/>
      </c>
      <c r="F920" s="28"/>
      <c r="G920" s="28"/>
      <c r="H920" s="29"/>
      <c r="I920" s="20" t="str">
        <f t="shared" si="14"/>
        <v/>
      </c>
    </row>
    <row r="921" spans="2:9" ht="24.9" customHeight="1" x14ac:dyDescent="0.3">
      <c r="B921" s="19"/>
      <c r="C921" s="28"/>
      <c r="D921" s="26" t="str">
        <f>IF(C921="","",VLOOKUP(C921,PAINEL!$B$6:$D$1000,2,FALSE))</f>
        <v/>
      </c>
      <c r="E921" s="18" t="str">
        <f>IF(C921="","",VLOOKUP(C921,PAINEL!$B$6:$D$1000,3,FALSE))</f>
        <v/>
      </c>
      <c r="F921" s="28"/>
      <c r="G921" s="28"/>
      <c r="H921" s="29"/>
      <c r="I921" s="20" t="str">
        <f t="shared" si="14"/>
        <v/>
      </c>
    </row>
    <row r="922" spans="2:9" ht="24.9" customHeight="1" x14ac:dyDescent="0.3">
      <c r="B922" s="19"/>
      <c r="C922" s="28"/>
      <c r="D922" s="26" t="str">
        <f>IF(C922="","",VLOOKUP(C922,PAINEL!$B$6:$D$1000,2,FALSE))</f>
        <v/>
      </c>
      <c r="E922" s="18" t="str">
        <f>IF(C922="","",VLOOKUP(C922,PAINEL!$B$6:$D$1000,3,FALSE))</f>
        <v/>
      </c>
      <c r="F922" s="28"/>
      <c r="G922" s="28"/>
      <c r="H922" s="29"/>
      <c r="I922" s="20" t="str">
        <f t="shared" si="14"/>
        <v/>
      </c>
    </row>
    <row r="923" spans="2:9" ht="24.9" customHeight="1" x14ac:dyDescent="0.3">
      <c r="B923" s="19"/>
      <c r="C923" s="28"/>
      <c r="D923" s="26" t="str">
        <f>IF(C923="","",VLOOKUP(C923,PAINEL!$B$6:$D$1000,2,FALSE))</f>
        <v/>
      </c>
      <c r="E923" s="18" t="str">
        <f>IF(C923="","",VLOOKUP(C923,PAINEL!$B$6:$D$1000,3,FALSE))</f>
        <v/>
      </c>
      <c r="F923" s="28"/>
      <c r="G923" s="28"/>
      <c r="H923" s="29"/>
      <c r="I923" s="20" t="str">
        <f t="shared" si="14"/>
        <v/>
      </c>
    </row>
    <row r="924" spans="2:9" ht="24.9" customHeight="1" x14ac:dyDescent="0.3">
      <c r="B924" s="19"/>
      <c r="C924" s="28"/>
      <c r="D924" s="26" t="str">
        <f>IF(C924="","",VLOOKUP(C924,PAINEL!$B$6:$D$1000,2,FALSE))</f>
        <v/>
      </c>
      <c r="E924" s="18" t="str">
        <f>IF(C924="","",VLOOKUP(C924,PAINEL!$B$6:$D$1000,3,FALSE))</f>
        <v/>
      </c>
      <c r="F924" s="28"/>
      <c r="G924" s="28"/>
      <c r="H924" s="29"/>
      <c r="I924" s="20" t="str">
        <f t="shared" si="14"/>
        <v/>
      </c>
    </row>
    <row r="925" spans="2:9" ht="24.9" customHeight="1" x14ac:dyDescent="0.3">
      <c r="B925" s="19"/>
      <c r="C925" s="28"/>
      <c r="D925" s="26" t="str">
        <f>IF(C925="","",VLOOKUP(C925,PAINEL!$B$6:$D$1000,2,FALSE))</f>
        <v/>
      </c>
      <c r="E925" s="18" t="str">
        <f>IF(C925="","",VLOOKUP(C925,PAINEL!$B$6:$D$1000,3,FALSE))</f>
        <v/>
      </c>
      <c r="F925" s="28"/>
      <c r="G925" s="28"/>
      <c r="H925" s="29"/>
      <c r="I925" s="20" t="str">
        <f t="shared" si="14"/>
        <v/>
      </c>
    </row>
    <row r="926" spans="2:9" ht="24.9" customHeight="1" x14ac:dyDescent="0.3">
      <c r="B926" s="19"/>
      <c r="C926" s="28"/>
      <c r="D926" s="26" t="str">
        <f>IF(C926="","",VLOOKUP(C926,PAINEL!$B$6:$D$1000,2,FALSE))</f>
        <v/>
      </c>
      <c r="E926" s="18" t="str">
        <f>IF(C926="","",VLOOKUP(C926,PAINEL!$B$6:$D$1000,3,FALSE))</f>
        <v/>
      </c>
      <c r="F926" s="28"/>
      <c r="G926" s="28"/>
      <c r="H926" s="29"/>
      <c r="I926" s="20" t="str">
        <f t="shared" si="14"/>
        <v/>
      </c>
    </row>
    <row r="927" spans="2:9" ht="24.9" customHeight="1" x14ac:dyDescent="0.3">
      <c r="B927" s="19"/>
      <c r="C927" s="28"/>
      <c r="D927" s="26" t="str">
        <f>IF(C927="","",VLOOKUP(C927,PAINEL!$B$6:$D$1000,2,FALSE))</f>
        <v/>
      </c>
      <c r="E927" s="18" t="str">
        <f>IF(C927="","",VLOOKUP(C927,PAINEL!$B$6:$D$1000,3,FALSE))</f>
        <v/>
      </c>
      <c r="F927" s="28"/>
      <c r="G927" s="28"/>
      <c r="H927" s="29"/>
      <c r="I927" s="20" t="str">
        <f t="shared" si="14"/>
        <v/>
      </c>
    </row>
    <row r="928" spans="2:9" ht="24.9" customHeight="1" x14ac:dyDescent="0.3">
      <c r="B928" s="19"/>
      <c r="C928" s="28"/>
      <c r="D928" s="26" t="str">
        <f>IF(C928="","",VLOOKUP(C928,PAINEL!$B$6:$D$1000,2,FALSE))</f>
        <v/>
      </c>
      <c r="E928" s="18" t="str">
        <f>IF(C928="","",VLOOKUP(C928,PAINEL!$B$6:$D$1000,3,FALSE))</f>
        <v/>
      </c>
      <c r="F928" s="28"/>
      <c r="G928" s="28"/>
      <c r="H928" s="29"/>
      <c r="I928" s="20" t="str">
        <f t="shared" si="14"/>
        <v/>
      </c>
    </row>
    <row r="929" spans="2:9" ht="24.9" customHeight="1" x14ac:dyDescent="0.3">
      <c r="B929" s="19"/>
      <c r="C929" s="28"/>
      <c r="D929" s="26" t="str">
        <f>IF(C929="","",VLOOKUP(C929,PAINEL!$B$6:$D$1000,2,FALSE))</f>
        <v/>
      </c>
      <c r="E929" s="18" t="str">
        <f>IF(C929="","",VLOOKUP(C929,PAINEL!$B$6:$D$1000,3,FALSE))</f>
        <v/>
      </c>
      <c r="F929" s="28"/>
      <c r="G929" s="28"/>
      <c r="H929" s="29"/>
      <c r="I929" s="20" t="str">
        <f t="shared" si="14"/>
        <v/>
      </c>
    </row>
    <row r="930" spans="2:9" ht="24.9" customHeight="1" x14ac:dyDescent="0.3">
      <c r="B930" s="19"/>
      <c r="C930" s="28"/>
      <c r="D930" s="26" t="str">
        <f>IF(C930="","",VLOOKUP(C930,PAINEL!$B$6:$D$1000,2,FALSE))</f>
        <v/>
      </c>
      <c r="E930" s="18" t="str">
        <f>IF(C930="","",VLOOKUP(C930,PAINEL!$B$6:$D$1000,3,FALSE))</f>
        <v/>
      </c>
      <c r="F930" s="28"/>
      <c r="G930" s="28"/>
      <c r="H930" s="29"/>
      <c r="I930" s="20" t="str">
        <f t="shared" si="14"/>
        <v/>
      </c>
    </row>
    <row r="931" spans="2:9" ht="24.9" customHeight="1" x14ac:dyDescent="0.3">
      <c r="B931" s="19"/>
      <c r="C931" s="28"/>
      <c r="D931" s="26" t="str">
        <f>IF(C931="","",VLOOKUP(C931,PAINEL!$B$6:$D$1000,2,FALSE))</f>
        <v/>
      </c>
      <c r="E931" s="18" t="str">
        <f>IF(C931="","",VLOOKUP(C931,PAINEL!$B$6:$D$1000,3,FALSE))</f>
        <v/>
      </c>
      <c r="F931" s="28"/>
      <c r="G931" s="28"/>
      <c r="H931" s="29"/>
      <c r="I931" s="20" t="str">
        <f t="shared" si="14"/>
        <v/>
      </c>
    </row>
    <row r="932" spans="2:9" ht="24.9" customHeight="1" x14ac:dyDescent="0.3">
      <c r="B932" s="19"/>
      <c r="C932" s="28"/>
      <c r="D932" s="26" t="str">
        <f>IF(C932="","",VLOOKUP(C932,PAINEL!$B$6:$D$1000,2,FALSE))</f>
        <v/>
      </c>
      <c r="E932" s="18" t="str">
        <f>IF(C932="","",VLOOKUP(C932,PAINEL!$B$6:$D$1000,3,FALSE))</f>
        <v/>
      </c>
      <c r="F932" s="28"/>
      <c r="G932" s="28"/>
      <c r="H932" s="29"/>
      <c r="I932" s="20" t="str">
        <f t="shared" si="14"/>
        <v/>
      </c>
    </row>
    <row r="933" spans="2:9" ht="24.9" customHeight="1" x14ac:dyDescent="0.3">
      <c r="B933" s="19"/>
      <c r="C933" s="28"/>
      <c r="D933" s="26" t="str">
        <f>IF(C933="","",VLOOKUP(C933,PAINEL!$B$6:$D$1000,2,FALSE))</f>
        <v/>
      </c>
      <c r="E933" s="18" t="str">
        <f>IF(C933="","",VLOOKUP(C933,PAINEL!$B$6:$D$1000,3,FALSE))</f>
        <v/>
      </c>
      <c r="F933" s="28"/>
      <c r="G933" s="28"/>
      <c r="H933" s="29"/>
      <c r="I933" s="20" t="str">
        <f t="shared" si="14"/>
        <v/>
      </c>
    </row>
    <row r="934" spans="2:9" ht="24.9" customHeight="1" x14ac:dyDescent="0.3">
      <c r="B934" s="19"/>
      <c r="C934" s="28"/>
      <c r="D934" s="26" t="str">
        <f>IF(C934="","",VLOOKUP(C934,PAINEL!$B$6:$D$1000,2,FALSE))</f>
        <v/>
      </c>
      <c r="E934" s="18" t="str">
        <f>IF(C934="","",VLOOKUP(C934,PAINEL!$B$6:$D$1000,3,FALSE))</f>
        <v/>
      </c>
      <c r="F934" s="28"/>
      <c r="G934" s="28"/>
      <c r="H934" s="29"/>
      <c r="I934" s="20" t="str">
        <f t="shared" si="14"/>
        <v/>
      </c>
    </row>
    <row r="935" spans="2:9" ht="24.9" customHeight="1" x14ac:dyDescent="0.3">
      <c r="B935" s="19"/>
      <c r="C935" s="28"/>
      <c r="D935" s="26" t="str">
        <f>IF(C935="","",VLOOKUP(C935,PAINEL!$B$6:$D$1000,2,FALSE))</f>
        <v/>
      </c>
      <c r="E935" s="18" t="str">
        <f>IF(C935="","",VLOOKUP(C935,PAINEL!$B$6:$D$1000,3,FALSE))</f>
        <v/>
      </c>
      <c r="F935" s="28"/>
      <c r="G935" s="28"/>
      <c r="H935" s="29"/>
      <c r="I935" s="20" t="str">
        <f t="shared" si="14"/>
        <v/>
      </c>
    </row>
    <row r="936" spans="2:9" ht="24.9" customHeight="1" x14ac:dyDescent="0.3">
      <c r="B936" s="19"/>
      <c r="C936" s="28"/>
      <c r="D936" s="26" t="str">
        <f>IF(C936="","",VLOOKUP(C936,PAINEL!$B$6:$D$1000,2,FALSE))</f>
        <v/>
      </c>
      <c r="E936" s="18" t="str">
        <f>IF(C936="","",VLOOKUP(C936,PAINEL!$B$6:$D$1000,3,FALSE))</f>
        <v/>
      </c>
      <c r="F936" s="28"/>
      <c r="G936" s="28"/>
      <c r="H936" s="29"/>
      <c r="I936" s="20" t="str">
        <f t="shared" si="14"/>
        <v/>
      </c>
    </row>
    <row r="937" spans="2:9" ht="24.9" customHeight="1" x14ac:dyDescent="0.3">
      <c r="B937" s="19"/>
      <c r="C937" s="28"/>
      <c r="D937" s="26" t="str">
        <f>IF(C937="","",VLOOKUP(C937,PAINEL!$B$6:$D$1000,2,FALSE))</f>
        <v/>
      </c>
      <c r="E937" s="18" t="str">
        <f>IF(C937="","",VLOOKUP(C937,PAINEL!$B$6:$D$1000,3,FALSE))</f>
        <v/>
      </c>
      <c r="F937" s="28"/>
      <c r="G937" s="28"/>
      <c r="H937" s="29"/>
      <c r="I937" s="20" t="str">
        <f t="shared" si="14"/>
        <v/>
      </c>
    </row>
    <row r="938" spans="2:9" ht="24.9" customHeight="1" x14ac:dyDescent="0.3">
      <c r="B938" s="19"/>
      <c r="C938" s="28"/>
      <c r="D938" s="26" t="str">
        <f>IF(C938="","",VLOOKUP(C938,PAINEL!$B$6:$D$1000,2,FALSE))</f>
        <v/>
      </c>
      <c r="E938" s="18" t="str">
        <f>IF(C938="","",VLOOKUP(C938,PAINEL!$B$6:$D$1000,3,FALSE))</f>
        <v/>
      </c>
      <c r="F938" s="28"/>
      <c r="G938" s="28"/>
      <c r="H938" s="29"/>
      <c r="I938" s="20" t="str">
        <f t="shared" si="14"/>
        <v/>
      </c>
    </row>
    <row r="939" spans="2:9" ht="24.9" customHeight="1" x14ac:dyDescent="0.3">
      <c r="B939" s="19"/>
      <c r="C939" s="28"/>
      <c r="D939" s="26" t="str">
        <f>IF(C939="","",VLOOKUP(C939,PAINEL!$B$6:$D$1000,2,FALSE))</f>
        <v/>
      </c>
      <c r="E939" s="18" t="str">
        <f>IF(C939="","",VLOOKUP(C939,PAINEL!$B$6:$D$1000,3,FALSE))</f>
        <v/>
      </c>
      <c r="F939" s="28"/>
      <c r="G939" s="28"/>
      <c r="H939" s="29"/>
      <c r="I939" s="20" t="str">
        <f t="shared" si="14"/>
        <v/>
      </c>
    </row>
    <row r="940" spans="2:9" ht="24.9" customHeight="1" x14ac:dyDescent="0.3">
      <c r="B940" s="19"/>
      <c r="C940" s="28"/>
      <c r="D940" s="26" t="str">
        <f>IF(C940="","",VLOOKUP(C940,PAINEL!$B$6:$D$1000,2,FALSE))</f>
        <v/>
      </c>
      <c r="E940" s="18" t="str">
        <f>IF(C940="","",VLOOKUP(C940,PAINEL!$B$6:$D$1000,3,FALSE))</f>
        <v/>
      </c>
      <c r="F940" s="28"/>
      <c r="G940" s="28"/>
      <c r="H940" s="29"/>
      <c r="I940" s="20" t="str">
        <f t="shared" si="14"/>
        <v/>
      </c>
    </row>
    <row r="941" spans="2:9" ht="24.9" customHeight="1" x14ac:dyDescent="0.3">
      <c r="B941" s="19"/>
      <c r="C941" s="28"/>
      <c r="D941" s="26" t="str">
        <f>IF(C941="","",VLOOKUP(C941,PAINEL!$B$6:$D$1000,2,FALSE))</f>
        <v/>
      </c>
      <c r="E941" s="18" t="str">
        <f>IF(C941="","",VLOOKUP(C941,PAINEL!$B$6:$D$1000,3,FALSE))</f>
        <v/>
      </c>
      <c r="F941" s="28"/>
      <c r="G941" s="28"/>
      <c r="H941" s="29"/>
      <c r="I941" s="20" t="str">
        <f t="shared" si="14"/>
        <v/>
      </c>
    </row>
    <row r="942" spans="2:9" ht="24.9" customHeight="1" x14ac:dyDescent="0.3">
      <c r="B942" s="19"/>
      <c r="C942" s="28"/>
      <c r="D942" s="26" t="str">
        <f>IF(C942="","",VLOOKUP(C942,PAINEL!$B$6:$D$1000,2,FALSE))</f>
        <v/>
      </c>
      <c r="E942" s="18" t="str">
        <f>IF(C942="","",VLOOKUP(C942,PAINEL!$B$6:$D$1000,3,FALSE))</f>
        <v/>
      </c>
      <c r="F942" s="28"/>
      <c r="G942" s="28"/>
      <c r="H942" s="29"/>
      <c r="I942" s="20" t="str">
        <f t="shared" si="14"/>
        <v/>
      </c>
    </row>
    <row r="943" spans="2:9" ht="24.9" customHeight="1" x14ac:dyDescent="0.3">
      <c r="B943" s="19"/>
      <c r="C943" s="28"/>
      <c r="D943" s="26" t="str">
        <f>IF(C943="","",VLOOKUP(C943,PAINEL!$B$6:$D$1000,2,FALSE))</f>
        <v/>
      </c>
      <c r="E943" s="18" t="str">
        <f>IF(C943="","",VLOOKUP(C943,PAINEL!$B$6:$D$1000,3,FALSE))</f>
        <v/>
      </c>
      <c r="F943" s="28"/>
      <c r="G943" s="28"/>
      <c r="H943" s="29"/>
      <c r="I943" s="20" t="str">
        <f t="shared" si="14"/>
        <v/>
      </c>
    </row>
    <row r="944" spans="2:9" ht="24.9" customHeight="1" x14ac:dyDescent="0.3">
      <c r="B944" s="19"/>
      <c r="C944" s="28"/>
      <c r="D944" s="26" t="str">
        <f>IF(C944="","",VLOOKUP(C944,PAINEL!$B$6:$D$1000,2,FALSE))</f>
        <v/>
      </c>
      <c r="E944" s="18" t="str">
        <f>IF(C944="","",VLOOKUP(C944,PAINEL!$B$6:$D$1000,3,FALSE))</f>
        <v/>
      </c>
      <c r="F944" s="28"/>
      <c r="G944" s="28"/>
      <c r="H944" s="29"/>
      <c r="I944" s="20" t="str">
        <f t="shared" si="14"/>
        <v/>
      </c>
    </row>
    <row r="945" spans="2:9" ht="24.9" customHeight="1" x14ac:dyDescent="0.3">
      <c r="B945" s="19"/>
      <c r="C945" s="28"/>
      <c r="D945" s="26" t="str">
        <f>IF(C945="","",VLOOKUP(C945,PAINEL!$B$6:$D$1000,2,FALSE))</f>
        <v/>
      </c>
      <c r="E945" s="18" t="str">
        <f>IF(C945="","",VLOOKUP(C945,PAINEL!$B$6:$D$1000,3,FALSE))</f>
        <v/>
      </c>
      <c r="F945" s="28"/>
      <c r="G945" s="28"/>
      <c r="H945" s="29"/>
      <c r="I945" s="20" t="str">
        <f t="shared" si="14"/>
        <v/>
      </c>
    </row>
    <row r="946" spans="2:9" ht="24.9" customHeight="1" x14ac:dyDescent="0.3">
      <c r="B946" s="19"/>
      <c r="C946" s="28"/>
      <c r="D946" s="26" t="str">
        <f>IF(C946="","",VLOOKUP(C946,PAINEL!$B$6:$D$1000,2,FALSE))</f>
        <v/>
      </c>
      <c r="E946" s="18" t="str">
        <f>IF(C946="","",VLOOKUP(C946,PAINEL!$B$6:$D$1000,3,FALSE))</f>
        <v/>
      </c>
      <c r="F946" s="28"/>
      <c r="G946" s="28"/>
      <c r="H946" s="29"/>
      <c r="I946" s="20" t="str">
        <f t="shared" si="14"/>
        <v/>
      </c>
    </row>
    <row r="947" spans="2:9" ht="24.9" customHeight="1" x14ac:dyDescent="0.3">
      <c r="B947" s="19"/>
      <c r="C947" s="28"/>
      <c r="D947" s="26" t="str">
        <f>IF(C947="","",VLOOKUP(C947,PAINEL!$B$6:$D$1000,2,FALSE))</f>
        <v/>
      </c>
      <c r="E947" s="18" t="str">
        <f>IF(C947="","",VLOOKUP(C947,PAINEL!$B$6:$D$1000,3,FALSE))</f>
        <v/>
      </c>
      <c r="F947" s="28"/>
      <c r="G947" s="28"/>
      <c r="H947" s="29"/>
      <c r="I947" s="20" t="str">
        <f t="shared" si="14"/>
        <v/>
      </c>
    </row>
    <row r="948" spans="2:9" ht="24.9" customHeight="1" x14ac:dyDescent="0.3">
      <c r="B948" s="19"/>
      <c r="C948" s="28"/>
      <c r="D948" s="26" t="str">
        <f>IF(C948="","",VLOOKUP(C948,PAINEL!$B$6:$D$1000,2,FALSE))</f>
        <v/>
      </c>
      <c r="E948" s="18" t="str">
        <f>IF(C948="","",VLOOKUP(C948,PAINEL!$B$6:$D$1000,3,FALSE))</f>
        <v/>
      </c>
      <c r="F948" s="28"/>
      <c r="G948" s="28"/>
      <c r="H948" s="29"/>
      <c r="I948" s="20" t="str">
        <f t="shared" si="14"/>
        <v/>
      </c>
    </row>
    <row r="949" spans="2:9" ht="24.9" customHeight="1" x14ac:dyDescent="0.3">
      <c r="B949" s="19"/>
      <c r="C949" s="28"/>
      <c r="D949" s="26" t="str">
        <f>IF(C949="","",VLOOKUP(C949,PAINEL!$B$6:$D$1000,2,FALSE))</f>
        <v/>
      </c>
      <c r="E949" s="18" t="str">
        <f>IF(C949="","",VLOOKUP(C949,PAINEL!$B$6:$D$1000,3,FALSE))</f>
        <v/>
      </c>
      <c r="F949" s="28"/>
      <c r="G949" s="28"/>
      <c r="H949" s="29"/>
      <c r="I949" s="20" t="str">
        <f t="shared" si="14"/>
        <v/>
      </c>
    </row>
    <row r="950" spans="2:9" ht="24.9" customHeight="1" x14ac:dyDescent="0.3">
      <c r="B950" s="19"/>
      <c r="C950" s="28"/>
      <c r="D950" s="26" t="str">
        <f>IF(C950="","",VLOOKUP(C950,PAINEL!$B$6:$D$1000,2,FALSE))</f>
        <v/>
      </c>
      <c r="E950" s="18" t="str">
        <f>IF(C950="","",VLOOKUP(C950,PAINEL!$B$6:$D$1000,3,FALSE))</f>
        <v/>
      </c>
      <c r="F950" s="28"/>
      <c r="G950" s="28"/>
      <c r="H950" s="29"/>
      <c r="I950" s="20" t="str">
        <f t="shared" si="14"/>
        <v/>
      </c>
    </row>
    <row r="951" spans="2:9" ht="24.9" customHeight="1" x14ac:dyDescent="0.3">
      <c r="B951" s="19"/>
      <c r="C951" s="28"/>
      <c r="D951" s="26" t="str">
        <f>IF(C951="","",VLOOKUP(C951,PAINEL!$B$6:$D$1000,2,FALSE))</f>
        <v/>
      </c>
      <c r="E951" s="18" t="str">
        <f>IF(C951="","",VLOOKUP(C951,PAINEL!$B$6:$D$1000,3,FALSE))</f>
        <v/>
      </c>
      <c r="F951" s="28"/>
      <c r="G951" s="28"/>
      <c r="H951" s="29"/>
      <c r="I951" s="20" t="str">
        <f t="shared" si="14"/>
        <v/>
      </c>
    </row>
    <row r="952" spans="2:9" ht="24.9" customHeight="1" x14ac:dyDescent="0.3">
      <c r="B952" s="19"/>
      <c r="C952" s="28"/>
      <c r="D952" s="26" t="str">
        <f>IF(C952="","",VLOOKUP(C952,PAINEL!$B$6:$D$1000,2,FALSE))</f>
        <v/>
      </c>
      <c r="E952" s="18" t="str">
        <f>IF(C952="","",VLOOKUP(C952,PAINEL!$B$6:$D$1000,3,FALSE))</f>
        <v/>
      </c>
      <c r="F952" s="28"/>
      <c r="G952" s="28"/>
      <c r="H952" s="29"/>
      <c r="I952" s="20" t="str">
        <f t="shared" si="14"/>
        <v/>
      </c>
    </row>
    <row r="953" spans="2:9" ht="24.9" customHeight="1" x14ac:dyDescent="0.3">
      <c r="B953" s="19"/>
      <c r="C953" s="28"/>
      <c r="D953" s="26" t="str">
        <f>IF(C953="","",VLOOKUP(C953,PAINEL!$B$6:$D$1000,2,FALSE))</f>
        <v/>
      </c>
      <c r="E953" s="18" t="str">
        <f>IF(C953="","",VLOOKUP(C953,PAINEL!$B$6:$D$1000,3,FALSE))</f>
        <v/>
      </c>
      <c r="F953" s="28"/>
      <c r="G953" s="28"/>
      <c r="H953" s="29"/>
      <c r="I953" s="20" t="str">
        <f t="shared" si="14"/>
        <v/>
      </c>
    </row>
    <row r="954" spans="2:9" ht="24.9" customHeight="1" x14ac:dyDescent="0.3">
      <c r="B954" s="19"/>
      <c r="C954" s="28"/>
      <c r="D954" s="26" t="str">
        <f>IF(C954="","",VLOOKUP(C954,PAINEL!$B$6:$D$1000,2,FALSE))</f>
        <v/>
      </c>
      <c r="E954" s="18" t="str">
        <f>IF(C954="","",VLOOKUP(C954,PAINEL!$B$6:$D$1000,3,FALSE))</f>
        <v/>
      </c>
      <c r="F954" s="28"/>
      <c r="G954" s="28"/>
      <c r="H954" s="29"/>
      <c r="I954" s="20" t="str">
        <f t="shared" si="14"/>
        <v/>
      </c>
    </row>
    <row r="955" spans="2:9" ht="24.9" customHeight="1" x14ac:dyDescent="0.3">
      <c r="B955" s="19"/>
      <c r="C955" s="28"/>
      <c r="D955" s="26" t="str">
        <f>IF(C955="","",VLOOKUP(C955,PAINEL!$B$6:$D$1000,2,FALSE))</f>
        <v/>
      </c>
      <c r="E955" s="18" t="str">
        <f>IF(C955="","",VLOOKUP(C955,PAINEL!$B$6:$D$1000,3,FALSE))</f>
        <v/>
      </c>
      <c r="F955" s="28"/>
      <c r="G955" s="28"/>
      <c r="H955" s="29"/>
      <c r="I955" s="20" t="str">
        <f t="shared" si="14"/>
        <v/>
      </c>
    </row>
    <row r="956" spans="2:9" ht="24.9" customHeight="1" x14ac:dyDescent="0.3">
      <c r="B956" s="19"/>
      <c r="C956" s="28"/>
      <c r="D956" s="26" t="str">
        <f>IF(C956="","",VLOOKUP(C956,PAINEL!$B$6:$D$1000,2,FALSE))</f>
        <v/>
      </c>
      <c r="E956" s="18" t="str">
        <f>IF(C956="","",VLOOKUP(C956,PAINEL!$B$6:$D$1000,3,FALSE))</f>
        <v/>
      </c>
      <c r="F956" s="28"/>
      <c r="G956" s="28"/>
      <c r="H956" s="29"/>
      <c r="I956" s="20" t="str">
        <f t="shared" si="14"/>
        <v/>
      </c>
    </row>
    <row r="957" spans="2:9" ht="24.9" customHeight="1" x14ac:dyDescent="0.3">
      <c r="B957" s="19"/>
      <c r="C957" s="28"/>
      <c r="D957" s="26" t="str">
        <f>IF(C957="","",VLOOKUP(C957,PAINEL!$B$6:$D$1000,2,FALSE))</f>
        <v/>
      </c>
      <c r="E957" s="18" t="str">
        <f>IF(C957="","",VLOOKUP(C957,PAINEL!$B$6:$D$1000,3,FALSE))</f>
        <v/>
      </c>
      <c r="F957" s="28"/>
      <c r="G957" s="28"/>
      <c r="H957" s="29"/>
      <c r="I957" s="20" t="str">
        <f t="shared" si="14"/>
        <v/>
      </c>
    </row>
    <row r="958" spans="2:9" ht="24.9" customHeight="1" x14ac:dyDescent="0.3">
      <c r="B958" s="19"/>
      <c r="C958" s="28"/>
      <c r="D958" s="26" t="str">
        <f>IF(C958="","",VLOOKUP(C958,PAINEL!$B$6:$D$1000,2,FALSE))</f>
        <v/>
      </c>
      <c r="E958" s="18" t="str">
        <f>IF(C958="","",VLOOKUP(C958,PAINEL!$B$6:$D$1000,3,FALSE))</f>
        <v/>
      </c>
      <c r="F958" s="28"/>
      <c r="G958" s="28"/>
      <c r="H958" s="29"/>
      <c r="I958" s="20" t="str">
        <f t="shared" si="14"/>
        <v/>
      </c>
    </row>
    <row r="959" spans="2:9" ht="24.9" customHeight="1" x14ac:dyDescent="0.3">
      <c r="B959" s="19"/>
      <c r="C959" s="28"/>
      <c r="D959" s="26" t="str">
        <f>IF(C959="","",VLOOKUP(C959,PAINEL!$B$6:$D$1000,2,FALSE))</f>
        <v/>
      </c>
      <c r="E959" s="18" t="str">
        <f>IF(C959="","",VLOOKUP(C959,PAINEL!$B$6:$D$1000,3,FALSE))</f>
        <v/>
      </c>
      <c r="F959" s="28"/>
      <c r="G959" s="28"/>
      <c r="H959" s="29"/>
      <c r="I959" s="20" t="str">
        <f t="shared" si="14"/>
        <v/>
      </c>
    </row>
    <row r="960" spans="2:9" ht="24.9" customHeight="1" x14ac:dyDescent="0.3">
      <c r="B960" s="19"/>
      <c r="C960" s="28"/>
      <c r="D960" s="26" t="str">
        <f>IF(C960="","",VLOOKUP(C960,PAINEL!$B$6:$D$1000,2,FALSE))</f>
        <v/>
      </c>
      <c r="E960" s="18" t="str">
        <f>IF(C960="","",VLOOKUP(C960,PAINEL!$B$6:$D$1000,3,FALSE))</f>
        <v/>
      </c>
      <c r="F960" s="28"/>
      <c r="G960" s="28"/>
      <c r="H960" s="29"/>
      <c r="I960" s="20" t="str">
        <f t="shared" si="14"/>
        <v/>
      </c>
    </row>
    <row r="961" spans="2:9" ht="24.9" customHeight="1" x14ac:dyDescent="0.3">
      <c r="B961" s="19"/>
      <c r="C961" s="28"/>
      <c r="D961" s="26" t="str">
        <f>IF(C961="","",VLOOKUP(C961,PAINEL!$B$6:$D$1000,2,FALSE))</f>
        <v/>
      </c>
      <c r="E961" s="18" t="str">
        <f>IF(C961="","",VLOOKUP(C961,PAINEL!$B$6:$D$1000,3,FALSE))</f>
        <v/>
      </c>
      <c r="F961" s="28"/>
      <c r="G961" s="28"/>
      <c r="H961" s="29"/>
      <c r="I961" s="20" t="str">
        <f t="shared" si="14"/>
        <v/>
      </c>
    </row>
    <row r="962" spans="2:9" ht="24.9" customHeight="1" x14ac:dyDescent="0.3">
      <c r="B962" s="19"/>
      <c r="C962" s="28"/>
      <c r="D962" s="26" t="str">
        <f>IF(C962="","",VLOOKUP(C962,PAINEL!$B$6:$D$1000,2,FALSE))</f>
        <v/>
      </c>
      <c r="E962" s="18" t="str">
        <f>IF(C962="","",VLOOKUP(C962,PAINEL!$B$6:$D$1000,3,FALSE))</f>
        <v/>
      </c>
      <c r="F962" s="28"/>
      <c r="G962" s="28"/>
      <c r="H962" s="29"/>
      <c r="I962" s="20" t="str">
        <f t="shared" si="14"/>
        <v/>
      </c>
    </row>
    <row r="963" spans="2:9" ht="24.9" customHeight="1" x14ac:dyDescent="0.3">
      <c r="B963" s="19"/>
      <c r="C963" s="28"/>
      <c r="D963" s="26" t="str">
        <f>IF(C963="","",VLOOKUP(C963,PAINEL!$B$6:$D$1000,2,FALSE))</f>
        <v/>
      </c>
      <c r="E963" s="18" t="str">
        <f>IF(C963="","",VLOOKUP(C963,PAINEL!$B$6:$D$1000,3,FALSE))</f>
        <v/>
      </c>
      <c r="F963" s="28"/>
      <c r="G963" s="28"/>
      <c r="H963" s="29"/>
      <c r="I963" s="20" t="str">
        <f t="shared" si="14"/>
        <v/>
      </c>
    </row>
    <row r="964" spans="2:9" ht="24.9" customHeight="1" x14ac:dyDescent="0.3">
      <c r="B964" s="19"/>
      <c r="C964" s="28"/>
      <c r="D964" s="26" t="str">
        <f>IF(C964="","",VLOOKUP(C964,PAINEL!$B$6:$D$1000,2,FALSE))</f>
        <v/>
      </c>
      <c r="E964" s="18" t="str">
        <f>IF(C964="","",VLOOKUP(C964,PAINEL!$B$6:$D$1000,3,FALSE))</f>
        <v/>
      </c>
      <c r="F964" s="28"/>
      <c r="G964" s="28"/>
      <c r="H964" s="29"/>
      <c r="I964" s="20" t="str">
        <f t="shared" si="14"/>
        <v/>
      </c>
    </row>
    <row r="965" spans="2:9" ht="24.9" customHeight="1" x14ac:dyDescent="0.3">
      <c r="B965" s="19"/>
      <c r="C965" s="28"/>
      <c r="D965" s="26" t="str">
        <f>IF(C965="","",VLOOKUP(C965,PAINEL!$B$6:$D$1000,2,FALSE))</f>
        <v/>
      </c>
      <c r="E965" s="18" t="str">
        <f>IF(C965="","",VLOOKUP(C965,PAINEL!$B$6:$D$1000,3,FALSE))</f>
        <v/>
      </c>
      <c r="F965" s="28"/>
      <c r="G965" s="28"/>
      <c r="H965" s="29"/>
      <c r="I965" s="20" t="str">
        <f t="shared" si="14"/>
        <v/>
      </c>
    </row>
    <row r="966" spans="2:9" ht="24.9" customHeight="1" x14ac:dyDescent="0.3">
      <c r="B966" s="19"/>
      <c r="C966" s="28"/>
      <c r="D966" s="26" t="str">
        <f>IF(C966="","",VLOOKUP(C966,PAINEL!$B$6:$D$1000,2,FALSE))</f>
        <v/>
      </c>
      <c r="E966" s="18" t="str">
        <f>IF(C966="","",VLOOKUP(C966,PAINEL!$B$6:$D$1000,3,FALSE))</f>
        <v/>
      </c>
      <c r="F966" s="28"/>
      <c r="G966" s="28"/>
      <c r="H966" s="29"/>
      <c r="I966" s="20" t="str">
        <f t="shared" si="14"/>
        <v/>
      </c>
    </row>
    <row r="967" spans="2:9" ht="24.9" customHeight="1" x14ac:dyDescent="0.3">
      <c r="B967" s="19"/>
      <c r="C967" s="28"/>
      <c r="D967" s="26" t="str">
        <f>IF(C967="","",VLOOKUP(C967,PAINEL!$B$6:$D$1000,2,FALSE))</f>
        <v/>
      </c>
      <c r="E967" s="18" t="str">
        <f>IF(C967="","",VLOOKUP(C967,PAINEL!$B$6:$D$1000,3,FALSE))</f>
        <v/>
      </c>
      <c r="F967" s="28"/>
      <c r="G967" s="28"/>
      <c r="H967" s="29"/>
      <c r="I967" s="20" t="str">
        <f t="shared" ref="I967:I1000" si="15">IF(B967="","",IFERROR(G967*H967,""))</f>
        <v/>
      </c>
    </row>
    <row r="968" spans="2:9" ht="24.9" customHeight="1" x14ac:dyDescent="0.3">
      <c r="B968" s="19"/>
      <c r="C968" s="28"/>
      <c r="D968" s="26" t="str">
        <f>IF(C968="","",VLOOKUP(C968,PAINEL!$B$6:$D$1000,2,FALSE))</f>
        <v/>
      </c>
      <c r="E968" s="18" t="str">
        <f>IF(C968="","",VLOOKUP(C968,PAINEL!$B$6:$D$1000,3,FALSE))</f>
        <v/>
      </c>
      <c r="F968" s="28"/>
      <c r="G968" s="28"/>
      <c r="H968" s="29"/>
      <c r="I968" s="20" t="str">
        <f t="shared" si="15"/>
        <v/>
      </c>
    </row>
    <row r="969" spans="2:9" ht="24.9" customHeight="1" x14ac:dyDescent="0.3">
      <c r="B969" s="19"/>
      <c r="C969" s="28"/>
      <c r="D969" s="26" t="str">
        <f>IF(C969="","",VLOOKUP(C969,PAINEL!$B$6:$D$1000,2,FALSE))</f>
        <v/>
      </c>
      <c r="E969" s="18" t="str">
        <f>IF(C969="","",VLOOKUP(C969,PAINEL!$B$6:$D$1000,3,FALSE))</f>
        <v/>
      </c>
      <c r="F969" s="28"/>
      <c r="G969" s="28"/>
      <c r="H969" s="29"/>
      <c r="I969" s="20" t="str">
        <f t="shared" si="15"/>
        <v/>
      </c>
    </row>
    <row r="970" spans="2:9" ht="24.9" customHeight="1" x14ac:dyDescent="0.3">
      <c r="B970" s="19"/>
      <c r="C970" s="28"/>
      <c r="D970" s="26" t="str">
        <f>IF(C970="","",VLOOKUP(C970,PAINEL!$B$6:$D$1000,2,FALSE))</f>
        <v/>
      </c>
      <c r="E970" s="18" t="str">
        <f>IF(C970="","",VLOOKUP(C970,PAINEL!$B$6:$D$1000,3,FALSE))</f>
        <v/>
      </c>
      <c r="F970" s="28"/>
      <c r="G970" s="28"/>
      <c r="H970" s="29"/>
      <c r="I970" s="20" t="str">
        <f t="shared" si="15"/>
        <v/>
      </c>
    </row>
    <row r="971" spans="2:9" ht="24.9" customHeight="1" x14ac:dyDescent="0.3">
      <c r="B971" s="19"/>
      <c r="C971" s="28"/>
      <c r="D971" s="26" t="str">
        <f>IF(C971="","",VLOOKUP(C971,PAINEL!$B$6:$D$1000,2,FALSE))</f>
        <v/>
      </c>
      <c r="E971" s="18" t="str">
        <f>IF(C971="","",VLOOKUP(C971,PAINEL!$B$6:$D$1000,3,FALSE))</f>
        <v/>
      </c>
      <c r="F971" s="28"/>
      <c r="G971" s="28"/>
      <c r="H971" s="29"/>
      <c r="I971" s="20" t="str">
        <f t="shared" si="15"/>
        <v/>
      </c>
    </row>
    <row r="972" spans="2:9" ht="24.9" customHeight="1" x14ac:dyDescent="0.3">
      <c r="B972" s="19"/>
      <c r="C972" s="28"/>
      <c r="D972" s="26" t="str">
        <f>IF(C972="","",VLOOKUP(C972,PAINEL!$B$6:$D$1000,2,FALSE))</f>
        <v/>
      </c>
      <c r="E972" s="18" t="str">
        <f>IF(C972="","",VLOOKUP(C972,PAINEL!$B$6:$D$1000,3,FALSE))</f>
        <v/>
      </c>
      <c r="F972" s="28"/>
      <c r="G972" s="28"/>
      <c r="H972" s="29"/>
      <c r="I972" s="20" t="str">
        <f t="shared" si="15"/>
        <v/>
      </c>
    </row>
    <row r="973" spans="2:9" ht="24.9" customHeight="1" x14ac:dyDescent="0.3">
      <c r="B973" s="19"/>
      <c r="C973" s="28"/>
      <c r="D973" s="26" t="str">
        <f>IF(C973="","",VLOOKUP(C973,PAINEL!$B$6:$D$1000,2,FALSE))</f>
        <v/>
      </c>
      <c r="E973" s="18" t="str">
        <f>IF(C973="","",VLOOKUP(C973,PAINEL!$B$6:$D$1000,3,FALSE))</f>
        <v/>
      </c>
      <c r="F973" s="28"/>
      <c r="G973" s="28"/>
      <c r="H973" s="29"/>
      <c r="I973" s="20" t="str">
        <f t="shared" si="15"/>
        <v/>
      </c>
    </row>
    <row r="974" spans="2:9" ht="24.9" customHeight="1" x14ac:dyDescent="0.3">
      <c r="B974" s="19"/>
      <c r="C974" s="28"/>
      <c r="D974" s="26" t="str">
        <f>IF(C974="","",VLOOKUP(C974,PAINEL!$B$6:$D$1000,2,FALSE))</f>
        <v/>
      </c>
      <c r="E974" s="18" t="str">
        <f>IF(C974="","",VLOOKUP(C974,PAINEL!$B$6:$D$1000,3,FALSE))</f>
        <v/>
      </c>
      <c r="F974" s="28"/>
      <c r="G974" s="28"/>
      <c r="H974" s="29"/>
      <c r="I974" s="20" t="str">
        <f t="shared" si="15"/>
        <v/>
      </c>
    </row>
    <row r="975" spans="2:9" ht="24.9" customHeight="1" x14ac:dyDescent="0.3">
      <c r="B975" s="19"/>
      <c r="C975" s="28"/>
      <c r="D975" s="26" t="str">
        <f>IF(C975="","",VLOOKUP(C975,PAINEL!$B$6:$D$1000,2,FALSE))</f>
        <v/>
      </c>
      <c r="E975" s="18" t="str">
        <f>IF(C975="","",VLOOKUP(C975,PAINEL!$B$6:$D$1000,3,FALSE))</f>
        <v/>
      </c>
      <c r="F975" s="28"/>
      <c r="G975" s="28"/>
      <c r="H975" s="29"/>
      <c r="I975" s="20" t="str">
        <f t="shared" si="15"/>
        <v/>
      </c>
    </row>
    <row r="976" spans="2:9" ht="24.9" customHeight="1" x14ac:dyDescent="0.3">
      <c r="B976" s="19"/>
      <c r="C976" s="28"/>
      <c r="D976" s="26" t="str">
        <f>IF(C976="","",VLOOKUP(C976,PAINEL!$B$6:$D$1000,2,FALSE))</f>
        <v/>
      </c>
      <c r="E976" s="18" t="str">
        <f>IF(C976="","",VLOOKUP(C976,PAINEL!$B$6:$D$1000,3,FALSE))</f>
        <v/>
      </c>
      <c r="F976" s="28"/>
      <c r="G976" s="28"/>
      <c r="H976" s="29"/>
      <c r="I976" s="20" t="str">
        <f t="shared" si="15"/>
        <v/>
      </c>
    </row>
    <row r="977" spans="2:9" ht="24.9" customHeight="1" x14ac:dyDescent="0.3">
      <c r="B977" s="19"/>
      <c r="C977" s="28"/>
      <c r="D977" s="26" t="str">
        <f>IF(C977="","",VLOOKUP(C977,PAINEL!$B$6:$D$1000,2,FALSE))</f>
        <v/>
      </c>
      <c r="E977" s="18" t="str">
        <f>IF(C977="","",VLOOKUP(C977,PAINEL!$B$6:$D$1000,3,FALSE))</f>
        <v/>
      </c>
      <c r="F977" s="28"/>
      <c r="G977" s="28"/>
      <c r="H977" s="29"/>
      <c r="I977" s="20" t="str">
        <f t="shared" si="15"/>
        <v/>
      </c>
    </row>
    <row r="978" spans="2:9" ht="24.9" customHeight="1" x14ac:dyDescent="0.3">
      <c r="B978" s="19"/>
      <c r="C978" s="28"/>
      <c r="D978" s="26" t="str">
        <f>IF(C978="","",VLOOKUP(C978,PAINEL!$B$6:$D$1000,2,FALSE))</f>
        <v/>
      </c>
      <c r="E978" s="18" t="str">
        <f>IF(C978="","",VLOOKUP(C978,PAINEL!$B$6:$D$1000,3,FALSE))</f>
        <v/>
      </c>
      <c r="F978" s="28"/>
      <c r="G978" s="28"/>
      <c r="H978" s="29"/>
      <c r="I978" s="20" t="str">
        <f t="shared" si="15"/>
        <v/>
      </c>
    </row>
    <row r="979" spans="2:9" ht="24.9" customHeight="1" x14ac:dyDescent="0.3">
      <c r="B979" s="19"/>
      <c r="C979" s="28"/>
      <c r="D979" s="26" t="str">
        <f>IF(C979="","",VLOOKUP(C979,PAINEL!$B$6:$D$1000,2,FALSE))</f>
        <v/>
      </c>
      <c r="E979" s="18" t="str">
        <f>IF(C979="","",VLOOKUP(C979,PAINEL!$B$6:$D$1000,3,FALSE))</f>
        <v/>
      </c>
      <c r="F979" s="28"/>
      <c r="G979" s="28"/>
      <c r="H979" s="29"/>
      <c r="I979" s="20" t="str">
        <f t="shared" si="15"/>
        <v/>
      </c>
    </row>
    <row r="980" spans="2:9" ht="24.9" customHeight="1" x14ac:dyDescent="0.3">
      <c r="B980" s="19"/>
      <c r="C980" s="28"/>
      <c r="D980" s="26" t="str">
        <f>IF(C980="","",VLOOKUP(C980,PAINEL!$B$6:$D$1000,2,FALSE))</f>
        <v/>
      </c>
      <c r="E980" s="18" t="str">
        <f>IF(C980="","",VLOOKUP(C980,PAINEL!$B$6:$D$1000,3,FALSE))</f>
        <v/>
      </c>
      <c r="F980" s="28"/>
      <c r="G980" s="28"/>
      <c r="H980" s="29"/>
      <c r="I980" s="20" t="str">
        <f t="shared" si="15"/>
        <v/>
      </c>
    </row>
    <row r="981" spans="2:9" ht="24.9" customHeight="1" x14ac:dyDescent="0.3">
      <c r="B981" s="19"/>
      <c r="C981" s="28"/>
      <c r="D981" s="26" t="str">
        <f>IF(C981="","",VLOOKUP(C981,PAINEL!$B$6:$D$1000,2,FALSE))</f>
        <v/>
      </c>
      <c r="E981" s="18" t="str">
        <f>IF(C981="","",VLOOKUP(C981,PAINEL!$B$6:$D$1000,3,FALSE))</f>
        <v/>
      </c>
      <c r="F981" s="28"/>
      <c r="G981" s="28"/>
      <c r="H981" s="29"/>
      <c r="I981" s="20" t="str">
        <f t="shared" si="15"/>
        <v/>
      </c>
    </row>
    <row r="982" spans="2:9" ht="24.9" customHeight="1" x14ac:dyDescent="0.3">
      <c r="B982" s="19"/>
      <c r="C982" s="28"/>
      <c r="D982" s="26" t="str">
        <f>IF(C982="","",VLOOKUP(C982,PAINEL!$B$6:$D$1000,2,FALSE))</f>
        <v/>
      </c>
      <c r="E982" s="18" t="str">
        <f>IF(C982="","",VLOOKUP(C982,PAINEL!$B$6:$D$1000,3,FALSE))</f>
        <v/>
      </c>
      <c r="F982" s="28"/>
      <c r="G982" s="28"/>
      <c r="H982" s="29"/>
      <c r="I982" s="20" t="str">
        <f t="shared" si="15"/>
        <v/>
      </c>
    </row>
    <row r="983" spans="2:9" ht="24.9" customHeight="1" x14ac:dyDescent="0.3">
      <c r="B983" s="19"/>
      <c r="C983" s="28"/>
      <c r="D983" s="26" t="str">
        <f>IF(C983="","",VLOOKUP(C983,PAINEL!$B$6:$D$1000,2,FALSE))</f>
        <v/>
      </c>
      <c r="E983" s="18" t="str">
        <f>IF(C983="","",VLOOKUP(C983,PAINEL!$B$6:$D$1000,3,FALSE))</f>
        <v/>
      </c>
      <c r="F983" s="28"/>
      <c r="G983" s="28"/>
      <c r="H983" s="29"/>
      <c r="I983" s="20" t="str">
        <f t="shared" si="15"/>
        <v/>
      </c>
    </row>
    <row r="984" spans="2:9" ht="24.9" customHeight="1" x14ac:dyDescent="0.3">
      <c r="B984" s="19"/>
      <c r="C984" s="28"/>
      <c r="D984" s="26" t="str">
        <f>IF(C984="","",VLOOKUP(C984,PAINEL!$B$6:$D$1000,2,FALSE))</f>
        <v/>
      </c>
      <c r="E984" s="18" t="str">
        <f>IF(C984="","",VLOOKUP(C984,PAINEL!$B$6:$D$1000,3,FALSE))</f>
        <v/>
      </c>
      <c r="F984" s="28"/>
      <c r="G984" s="28"/>
      <c r="H984" s="29"/>
      <c r="I984" s="20" t="str">
        <f t="shared" si="15"/>
        <v/>
      </c>
    </row>
    <row r="985" spans="2:9" ht="24.9" customHeight="1" x14ac:dyDescent="0.3">
      <c r="B985" s="19"/>
      <c r="C985" s="28"/>
      <c r="D985" s="26" t="str">
        <f>IF(C985="","",VLOOKUP(C985,PAINEL!$B$6:$D$1000,2,FALSE))</f>
        <v/>
      </c>
      <c r="E985" s="18" t="str">
        <f>IF(C985="","",VLOOKUP(C985,PAINEL!$B$6:$D$1000,3,FALSE))</f>
        <v/>
      </c>
      <c r="F985" s="28"/>
      <c r="G985" s="28"/>
      <c r="H985" s="29"/>
      <c r="I985" s="20" t="str">
        <f t="shared" si="15"/>
        <v/>
      </c>
    </row>
    <row r="986" spans="2:9" ht="24.9" customHeight="1" x14ac:dyDescent="0.3">
      <c r="B986" s="19"/>
      <c r="C986" s="28"/>
      <c r="D986" s="26" t="str">
        <f>IF(C986="","",VLOOKUP(C986,PAINEL!$B$6:$D$1000,2,FALSE))</f>
        <v/>
      </c>
      <c r="E986" s="18" t="str">
        <f>IF(C986="","",VLOOKUP(C986,PAINEL!$B$6:$D$1000,3,FALSE))</f>
        <v/>
      </c>
      <c r="F986" s="28"/>
      <c r="G986" s="28"/>
      <c r="H986" s="29"/>
      <c r="I986" s="20" t="str">
        <f t="shared" si="15"/>
        <v/>
      </c>
    </row>
    <row r="987" spans="2:9" ht="24.9" customHeight="1" x14ac:dyDescent="0.3">
      <c r="B987" s="19"/>
      <c r="C987" s="28"/>
      <c r="D987" s="26" t="str">
        <f>IF(C987="","",VLOOKUP(C987,PAINEL!$B$6:$D$1000,2,FALSE))</f>
        <v/>
      </c>
      <c r="E987" s="18" t="str">
        <f>IF(C987="","",VLOOKUP(C987,PAINEL!$B$6:$D$1000,3,FALSE))</f>
        <v/>
      </c>
      <c r="F987" s="28"/>
      <c r="G987" s="28"/>
      <c r="H987" s="29"/>
      <c r="I987" s="20" t="str">
        <f t="shared" si="15"/>
        <v/>
      </c>
    </row>
    <row r="988" spans="2:9" ht="24.9" customHeight="1" x14ac:dyDescent="0.3">
      <c r="B988" s="19"/>
      <c r="C988" s="28"/>
      <c r="D988" s="26" t="str">
        <f>IF(C988="","",VLOOKUP(C988,PAINEL!$B$6:$D$1000,2,FALSE))</f>
        <v/>
      </c>
      <c r="E988" s="18" t="str">
        <f>IF(C988="","",VLOOKUP(C988,PAINEL!$B$6:$D$1000,3,FALSE))</f>
        <v/>
      </c>
      <c r="F988" s="28"/>
      <c r="G988" s="28"/>
      <c r="H988" s="29"/>
      <c r="I988" s="20" t="str">
        <f t="shared" si="15"/>
        <v/>
      </c>
    </row>
    <row r="989" spans="2:9" ht="24.9" customHeight="1" x14ac:dyDescent="0.3">
      <c r="B989" s="19"/>
      <c r="C989" s="28"/>
      <c r="D989" s="26" t="str">
        <f>IF(C989="","",VLOOKUP(C989,PAINEL!$B$6:$D$1000,2,FALSE))</f>
        <v/>
      </c>
      <c r="E989" s="18" t="str">
        <f>IF(C989="","",VLOOKUP(C989,PAINEL!$B$6:$D$1000,3,FALSE))</f>
        <v/>
      </c>
      <c r="F989" s="28"/>
      <c r="G989" s="28"/>
      <c r="H989" s="29"/>
      <c r="I989" s="20" t="str">
        <f t="shared" si="15"/>
        <v/>
      </c>
    </row>
    <row r="990" spans="2:9" ht="24.9" customHeight="1" x14ac:dyDescent="0.3">
      <c r="B990" s="19"/>
      <c r="C990" s="28"/>
      <c r="D990" s="26" t="str">
        <f>IF(C990="","",VLOOKUP(C990,PAINEL!$B$6:$D$1000,2,FALSE))</f>
        <v/>
      </c>
      <c r="E990" s="18" t="str">
        <f>IF(C990="","",VLOOKUP(C990,PAINEL!$B$6:$D$1000,3,FALSE))</f>
        <v/>
      </c>
      <c r="F990" s="28"/>
      <c r="G990" s="28"/>
      <c r="H990" s="29"/>
      <c r="I990" s="20" t="str">
        <f t="shared" si="15"/>
        <v/>
      </c>
    </row>
    <row r="991" spans="2:9" ht="24.9" customHeight="1" x14ac:dyDescent="0.3">
      <c r="B991" s="19"/>
      <c r="C991" s="28"/>
      <c r="D991" s="26" t="str">
        <f>IF(C991="","",VLOOKUP(C991,PAINEL!$B$6:$D$1000,2,FALSE))</f>
        <v/>
      </c>
      <c r="E991" s="18" t="str">
        <f>IF(C991="","",VLOOKUP(C991,PAINEL!$B$6:$D$1000,3,FALSE))</f>
        <v/>
      </c>
      <c r="F991" s="28"/>
      <c r="G991" s="28"/>
      <c r="H991" s="29"/>
      <c r="I991" s="20" t="str">
        <f t="shared" si="15"/>
        <v/>
      </c>
    </row>
    <row r="992" spans="2:9" ht="24.9" customHeight="1" x14ac:dyDescent="0.3">
      <c r="B992" s="19"/>
      <c r="C992" s="28"/>
      <c r="D992" s="26" t="str">
        <f>IF(C992="","",VLOOKUP(C992,PAINEL!$B$6:$D$1000,2,FALSE))</f>
        <v/>
      </c>
      <c r="E992" s="18" t="str">
        <f>IF(C992="","",VLOOKUP(C992,PAINEL!$B$6:$D$1000,3,FALSE))</f>
        <v/>
      </c>
      <c r="F992" s="28"/>
      <c r="G992" s="28"/>
      <c r="H992" s="29"/>
      <c r="I992" s="20" t="str">
        <f t="shared" si="15"/>
        <v/>
      </c>
    </row>
    <row r="993" spans="2:9" ht="24.9" customHeight="1" x14ac:dyDescent="0.3">
      <c r="B993" s="19"/>
      <c r="C993" s="28"/>
      <c r="D993" s="26" t="str">
        <f>IF(C993="","",VLOOKUP(C993,PAINEL!$B$6:$D$1000,2,FALSE))</f>
        <v/>
      </c>
      <c r="E993" s="18" t="str">
        <f>IF(C993="","",VLOOKUP(C993,PAINEL!$B$6:$D$1000,3,FALSE))</f>
        <v/>
      </c>
      <c r="F993" s="28"/>
      <c r="G993" s="28"/>
      <c r="H993" s="29"/>
      <c r="I993" s="20" t="str">
        <f t="shared" si="15"/>
        <v/>
      </c>
    </row>
    <row r="994" spans="2:9" ht="24.9" customHeight="1" x14ac:dyDescent="0.3">
      <c r="B994" s="19"/>
      <c r="C994" s="28"/>
      <c r="D994" s="26" t="str">
        <f>IF(C994="","",VLOOKUP(C994,PAINEL!$B$6:$D$1000,2,FALSE))</f>
        <v/>
      </c>
      <c r="E994" s="18" t="str">
        <f>IF(C994="","",VLOOKUP(C994,PAINEL!$B$6:$D$1000,3,FALSE))</f>
        <v/>
      </c>
      <c r="F994" s="28"/>
      <c r="G994" s="28"/>
      <c r="H994" s="29"/>
      <c r="I994" s="20" t="str">
        <f t="shared" si="15"/>
        <v/>
      </c>
    </row>
    <row r="995" spans="2:9" ht="24.9" customHeight="1" x14ac:dyDescent="0.3">
      <c r="B995" s="19"/>
      <c r="C995" s="28"/>
      <c r="D995" s="26" t="str">
        <f>IF(C995="","",VLOOKUP(C995,PAINEL!$B$6:$D$1000,2,FALSE))</f>
        <v/>
      </c>
      <c r="E995" s="18" t="str">
        <f>IF(C995="","",VLOOKUP(C995,PAINEL!$B$6:$D$1000,3,FALSE))</f>
        <v/>
      </c>
      <c r="F995" s="28"/>
      <c r="G995" s="28"/>
      <c r="H995" s="29"/>
      <c r="I995" s="20" t="str">
        <f t="shared" si="15"/>
        <v/>
      </c>
    </row>
    <row r="996" spans="2:9" ht="24.9" customHeight="1" x14ac:dyDescent="0.3">
      <c r="B996" s="19"/>
      <c r="C996" s="28"/>
      <c r="D996" s="26" t="str">
        <f>IF(C996="","",VLOOKUP(C996,PAINEL!$B$6:$D$1000,2,FALSE))</f>
        <v/>
      </c>
      <c r="E996" s="18" t="str">
        <f>IF(C996="","",VLOOKUP(C996,PAINEL!$B$6:$D$1000,3,FALSE))</f>
        <v/>
      </c>
      <c r="F996" s="28"/>
      <c r="G996" s="28"/>
      <c r="H996" s="29"/>
      <c r="I996" s="20" t="str">
        <f t="shared" si="15"/>
        <v/>
      </c>
    </row>
    <row r="997" spans="2:9" ht="24.9" customHeight="1" x14ac:dyDescent="0.3">
      <c r="B997" s="19"/>
      <c r="C997" s="28"/>
      <c r="D997" s="26" t="str">
        <f>IF(C997="","",VLOOKUP(C997,PAINEL!$B$6:$D$1000,2,FALSE))</f>
        <v/>
      </c>
      <c r="E997" s="18" t="str">
        <f>IF(C997="","",VLOOKUP(C997,PAINEL!$B$6:$D$1000,3,FALSE))</f>
        <v/>
      </c>
      <c r="F997" s="28"/>
      <c r="G997" s="28"/>
      <c r="H997" s="29"/>
      <c r="I997" s="20" t="str">
        <f t="shared" si="15"/>
        <v/>
      </c>
    </row>
    <row r="998" spans="2:9" ht="24.9" customHeight="1" x14ac:dyDescent="0.3">
      <c r="B998" s="19"/>
      <c r="C998" s="28"/>
      <c r="D998" s="26" t="str">
        <f>IF(C998="","",VLOOKUP(C998,PAINEL!$B$6:$D$1000,2,FALSE))</f>
        <v/>
      </c>
      <c r="E998" s="18" t="str">
        <f>IF(C998="","",VLOOKUP(C998,PAINEL!$B$6:$D$1000,3,FALSE))</f>
        <v/>
      </c>
      <c r="F998" s="28"/>
      <c r="G998" s="28"/>
      <c r="H998" s="29"/>
      <c r="I998" s="20" t="str">
        <f t="shared" si="15"/>
        <v/>
      </c>
    </row>
    <row r="999" spans="2:9" ht="24.9" customHeight="1" x14ac:dyDescent="0.3">
      <c r="B999" s="19"/>
      <c r="C999" s="28"/>
      <c r="D999" s="26" t="str">
        <f>IF(C999="","",VLOOKUP(C999,PAINEL!$B$6:$D$1000,2,FALSE))</f>
        <v/>
      </c>
      <c r="E999" s="18" t="str">
        <f>IF(C999="","",VLOOKUP(C999,PAINEL!$B$6:$D$1000,3,FALSE))</f>
        <v/>
      </c>
      <c r="F999" s="28"/>
      <c r="G999" s="28"/>
      <c r="H999" s="29"/>
      <c r="I999" s="20" t="str">
        <f t="shared" si="15"/>
        <v/>
      </c>
    </row>
    <row r="1000" spans="2:9" ht="24.9" customHeight="1" x14ac:dyDescent="0.3">
      <c r="B1000" s="21"/>
      <c r="C1000" s="30"/>
      <c r="D1000" s="27" t="str">
        <f>IF(C1000="","",VLOOKUP(C1000,PAINEL!$B$6:$D$1000,2,FALSE))</f>
        <v/>
      </c>
      <c r="E1000" s="22" t="str">
        <f>IF(C1000="","",VLOOKUP(C1000,PAINEL!$B$6:$D$1000,3,FALSE))</f>
        <v/>
      </c>
      <c r="F1000" s="30"/>
      <c r="G1000" s="30"/>
      <c r="H1000" s="31"/>
      <c r="I1000" s="23" t="str">
        <f t="shared" si="15"/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ignoredErrors>
    <ignoredError sqref="D6:D11 E6:E11 D13:D452 E13:E357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PAINEL!$C$6:$C$1000</xm:f>
          </x14:formula1>
          <xm:sqref>D6:D1000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100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1" sqref="F11"/>
    </sheetView>
  </sheetViews>
  <sheetFormatPr defaultColWidth="8.88671875" defaultRowHeight="14.4" x14ac:dyDescent="0.3"/>
  <cols>
    <col min="1" max="1" width="5.6640625" style="3" customWidth="1"/>
    <col min="2" max="2" width="12.6640625" style="81" customWidth="1"/>
    <col min="3" max="3" width="9.6640625" style="81" customWidth="1"/>
    <col min="4" max="4" width="36.6640625" style="81" customWidth="1"/>
    <col min="5" max="5" width="8.6640625" style="81" customWidth="1"/>
    <col min="6" max="6" width="30.6640625" style="81" customWidth="1"/>
    <col min="7" max="9" width="15.6640625" style="81" customWidth="1"/>
    <col min="10" max="16384" width="8.88671875" style="3"/>
  </cols>
  <sheetData>
    <row r="1" spans="1:17" ht="45" customHeight="1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9"/>
      <c r="O1" s="59"/>
      <c r="P1" s="59"/>
      <c r="Q1" s="59"/>
    </row>
    <row r="2" spans="1:17" x14ac:dyDescent="0.3">
      <c r="B2" s="3"/>
      <c r="C2" s="3"/>
      <c r="D2" s="3"/>
      <c r="E2" s="3"/>
      <c r="F2" s="3"/>
      <c r="G2" s="3"/>
      <c r="H2" s="3"/>
      <c r="I2" s="3"/>
    </row>
    <row r="3" spans="1:17" ht="24.9" customHeight="1" x14ac:dyDescent="0.3">
      <c r="B3" s="3"/>
      <c r="C3" s="3"/>
      <c r="D3" s="3"/>
      <c r="E3" s="3"/>
      <c r="F3" s="3"/>
      <c r="G3" s="3"/>
      <c r="H3" s="60" t="s">
        <v>15</v>
      </c>
      <c r="I3" s="61">
        <f>SUM(I6:I1000)</f>
        <v>680</v>
      </c>
    </row>
    <row r="4" spans="1:17" x14ac:dyDescent="0.3">
      <c r="B4" s="3"/>
      <c r="C4" s="3"/>
      <c r="D4" s="3"/>
      <c r="E4" s="3"/>
      <c r="F4" s="3"/>
      <c r="G4" s="3"/>
      <c r="H4" s="3"/>
      <c r="I4" s="3"/>
    </row>
    <row r="5" spans="1:17" ht="30" customHeight="1" x14ac:dyDescent="0.3">
      <c r="B5" s="62" t="s">
        <v>10</v>
      </c>
      <c r="C5" s="63" t="s">
        <v>0</v>
      </c>
      <c r="D5" s="63" t="s">
        <v>1</v>
      </c>
      <c r="E5" s="63" t="s">
        <v>11</v>
      </c>
      <c r="F5" s="63" t="s">
        <v>12</v>
      </c>
      <c r="G5" s="63" t="s">
        <v>13</v>
      </c>
      <c r="H5" s="63" t="s">
        <v>14</v>
      </c>
      <c r="I5" s="64" t="s">
        <v>15</v>
      </c>
    </row>
    <row r="6" spans="1:17" ht="24.9" customHeight="1" x14ac:dyDescent="0.3">
      <c r="B6" s="65">
        <v>42131</v>
      </c>
      <c r="C6" s="66">
        <v>1</v>
      </c>
      <c r="D6" s="67" t="str">
        <f>IF(C6="","",VLOOKUP(C6,PAINEL!$B$6:$D$1000,2,FALSE))</f>
        <v>Camiseta Verde</v>
      </c>
      <c r="E6" s="68" t="str">
        <f>IF(C6="","",VLOOKUP(C6,PAINEL!$B$6:$D$1000,3,FALSE))</f>
        <v>unid</v>
      </c>
      <c r="F6" s="69"/>
      <c r="G6" s="70">
        <v>2</v>
      </c>
      <c r="H6" s="71">
        <v>45</v>
      </c>
      <c r="I6" s="72">
        <f>IF(B6="","",IFERROR(G6*H6,""))</f>
        <v>90</v>
      </c>
    </row>
    <row r="7" spans="1:17" ht="24.9" customHeight="1" x14ac:dyDescent="0.3">
      <c r="B7" s="65">
        <v>42131</v>
      </c>
      <c r="C7" s="66">
        <v>2</v>
      </c>
      <c r="D7" s="67" t="str">
        <f>IF(C7="","",VLOOKUP(C7,PAINEL!$B$6:$D$1000,2,FALSE))</f>
        <v>Camiseta Vermelha</v>
      </c>
      <c r="E7" s="68" t="str">
        <f>IF(C7="","",VLOOKUP(C7,PAINEL!$B$6:$D$1000,3,FALSE))</f>
        <v>unid</v>
      </c>
      <c r="F7" s="69"/>
      <c r="G7" s="70">
        <v>3</v>
      </c>
      <c r="H7" s="71">
        <v>45</v>
      </c>
      <c r="I7" s="72">
        <f t="shared" ref="I7:I70" si="0">IF(B7="","",IFERROR(G7*H7,""))</f>
        <v>135</v>
      </c>
    </row>
    <row r="8" spans="1:17" ht="24.9" customHeight="1" x14ac:dyDescent="0.3">
      <c r="B8" s="65">
        <v>42131</v>
      </c>
      <c r="C8" s="66">
        <v>3</v>
      </c>
      <c r="D8" s="67" t="str">
        <f>IF(C8="","",VLOOKUP(C8,PAINEL!$B$6:$D$1000,2,FALSE))</f>
        <v>Camiseta Azul</v>
      </c>
      <c r="E8" s="68" t="str">
        <f>IF(C8="","",VLOOKUP(C8,PAINEL!$B$6:$D$1000,3,FALSE))</f>
        <v>unid</v>
      </c>
      <c r="F8" s="69"/>
      <c r="G8" s="70">
        <v>4</v>
      </c>
      <c r="H8" s="71">
        <v>45</v>
      </c>
      <c r="I8" s="72">
        <f t="shared" si="0"/>
        <v>180</v>
      </c>
    </row>
    <row r="9" spans="1:17" ht="24.9" customHeight="1" x14ac:dyDescent="0.3">
      <c r="B9" s="65">
        <v>42131</v>
      </c>
      <c r="C9" s="70">
        <v>4</v>
      </c>
      <c r="D9" s="67" t="str">
        <f>IF(C9="","",VLOOKUP(C9,PAINEL!$B$6:$D$1000,2,FALSE))</f>
        <v>Camiseta Amarela</v>
      </c>
      <c r="E9" s="68" t="str">
        <f>IF(C9="","",VLOOKUP(C9,PAINEL!$B$6:$D$1000,3,FALSE))</f>
        <v>unid</v>
      </c>
      <c r="F9" s="69"/>
      <c r="G9" s="70">
        <v>5</v>
      </c>
      <c r="H9" s="71">
        <v>45</v>
      </c>
      <c r="I9" s="72">
        <f t="shared" si="0"/>
        <v>225</v>
      </c>
    </row>
    <row r="10" spans="1:17" ht="24.9" customHeight="1" x14ac:dyDescent="0.3">
      <c r="B10" s="65">
        <v>42131</v>
      </c>
      <c r="C10" s="70">
        <v>3</v>
      </c>
      <c r="D10" s="67" t="str">
        <f>IF(C10="","",VLOOKUP(C10,PAINEL!$B$6:$D$1000,2,FALSE))</f>
        <v>Camiseta Azul</v>
      </c>
      <c r="E10" s="68" t="str">
        <f>IF(C10="","",VLOOKUP(C10,PAINEL!$B$6:$D$1000,3,FALSE))</f>
        <v>unid</v>
      </c>
      <c r="F10" s="69"/>
      <c r="G10" s="70">
        <v>1</v>
      </c>
      <c r="H10" s="71">
        <v>50</v>
      </c>
      <c r="I10" s="72">
        <f t="shared" si="0"/>
        <v>50</v>
      </c>
    </row>
    <row r="11" spans="1:17" ht="24.9" customHeight="1" x14ac:dyDescent="0.3">
      <c r="B11" s="65"/>
      <c r="C11" s="70"/>
      <c r="D11" s="73" t="str">
        <f>IF(C11="","",VLOOKUP(C11,PAINEL!$B$6:$D$1000,2,FALSE))</f>
        <v/>
      </c>
      <c r="E11" s="74" t="str">
        <f>IF(C11="","",VLOOKUP(C11,PAINEL!$B$6:$D$1000,3,FALSE))</f>
        <v/>
      </c>
      <c r="F11" s="70"/>
      <c r="G11" s="70"/>
      <c r="H11" s="69"/>
      <c r="I11" s="72" t="str">
        <f t="shared" si="0"/>
        <v/>
      </c>
    </row>
    <row r="12" spans="1:17" ht="24.9" customHeight="1" x14ac:dyDescent="0.3">
      <c r="B12" s="65"/>
      <c r="C12" s="70"/>
      <c r="D12" s="73" t="str">
        <f>IF(C12="","",VLOOKUP(C12,PAINEL!$B$6:$D$1000,2,FALSE))</f>
        <v/>
      </c>
      <c r="E12" s="74" t="str">
        <f>IF(C12="","",VLOOKUP(C12,PAINEL!$B$6:$D$1000,3,FALSE))</f>
        <v/>
      </c>
      <c r="F12" s="70"/>
      <c r="G12" s="70"/>
      <c r="H12" s="69"/>
      <c r="I12" s="72" t="str">
        <f t="shared" si="0"/>
        <v/>
      </c>
    </row>
    <row r="13" spans="1:17" ht="24.9" customHeight="1" x14ac:dyDescent="0.3">
      <c r="B13" s="65"/>
      <c r="C13" s="70"/>
      <c r="D13" s="73" t="str">
        <f>IF(C13="","",VLOOKUP(C13,PAINEL!$B$6:$D$1000,2,FALSE))</f>
        <v/>
      </c>
      <c r="E13" s="74" t="str">
        <f>IF(C13="","",VLOOKUP(C13,PAINEL!$B$6:$D$1000,3,FALSE))</f>
        <v/>
      </c>
      <c r="F13" s="70"/>
      <c r="G13" s="70"/>
      <c r="H13" s="69"/>
      <c r="I13" s="72" t="str">
        <f t="shared" si="0"/>
        <v/>
      </c>
    </row>
    <row r="14" spans="1:17" ht="24.9" customHeight="1" x14ac:dyDescent="0.3">
      <c r="B14" s="65"/>
      <c r="C14" s="70"/>
      <c r="D14" s="73" t="str">
        <f>IF(C14="","",VLOOKUP(C14,PAINEL!$B$6:$D$1000,2,FALSE))</f>
        <v/>
      </c>
      <c r="E14" s="74" t="str">
        <f>IF(C14="","",VLOOKUP(C14,PAINEL!$B$6:$D$1000,3,FALSE))</f>
        <v/>
      </c>
      <c r="F14" s="70"/>
      <c r="G14" s="70"/>
      <c r="H14" s="69"/>
      <c r="I14" s="72" t="str">
        <f t="shared" si="0"/>
        <v/>
      </c>
    </row>
    <row r="15" spans="1:17" ht="24.9" customHeight="1" x14ac:dyDescent="0.3">
      <c r="B15" s="65"/>
      <c r="C15" s="70"/>
      <c r="D15" s="73" t="str">
        <f>IF(C15="","",VLOOKUP(C15,PAINEL!$B$6:$D$1000,2,FALSE))</f>
        <v/>
      </c>
      <c r="E15" s="74" t="str">
        <f>IF(C15="","",VLOOKUP(C15,PAINEL!$B$6:$D$1000,3,FALSE))</f>
        <v/>
      </c>
      <c r="F15" s="70"/>
      <c r="G15" s="70"/>
      <c r="H15" s="69"/>
      <c r="I15" s="72" t="str">
        <f t="shared" si="0"/>
        <v/>
      </c>
    </row>
    <row r="16" spans="1:17" ht="24.9" customHeight="1" x14ac:dyDescent="0.3">
      <c r="B16" s="65"/>
      <c r="C16" s="70"/>
      <c r="D16" s="73" t="str">
        <f>IF(C16="","",VLOOKUP(C16,PAINEL!$B$6:$D$1000,2,FALSE))</f>
        <v/>
      </c>
      <c r="E16" s="74" t="str">
        <f>IF(C16="","",VLOOKUP(C16,PAINEL!$B$6:$D$1000,3,FALSE))</f>
        <v/>
      </c>
      <c r="F16" s="70"/>
      <c r="G16" s="70"/>
      <c r="H16" s="69"/>
      <c r="I16" s="72" t="str">
        <f t="shared" si="0"/>
        <v/>
      </c>
    </row>
    <row r="17" spans="2:9" ht="24.9" customHeight="1" x14ac:dyDescent="0.3">
      <c r="B17" s="65"/>
      <c r="C17" s="70"/>
      <c r="D17" s="73" t="str">
        <f>IF(C17="","",VLOOKUP(C17,PAINEL!$B$6:$D$1000,2,FALSE))</f>
        <v/>
      </c>
      <c r="E17" s="74" t="str">
        <f>IF(C17="","",VLOOKUP(C17,PAINEL!$B$6:$D$1000,3,FALSE))</f>
        <v/>
      </c>
      <c r="F17" s="70"/>
      <c r="G17" s="70"/>
      <c r="H17" s="69"/>
      <c r="I17" s="72" t="str">
        <f t="shared" si="0"/>
        <v/>
      </c>
    </row>
    <row r="18" spans="2:9" ht="24.9" customHeight="1" x14ac:dyDescent="0.3">
      <c r="B18" s="65"/>
      <c r="C18" s="70"/>
      <c r="D18" s="73" t="str">
        <f>IF(C18="","",VLOOKUP(C18,PAINEL!$B$6:$D$1000,2,FALSE))</f>
        <v/>
      </c>
      <c r="E18" s="74" t="str">
        <f>IF(C18="","",VLOOKUP(C18,PAINEL!$B$6:$D$1000,3,FALSE))</f>
        <v/>
      </c>
      <c r="F18" s="70"/>
      <c r="G18" s="70"/>
      <c r="H18" s="69"/>
      <c r="I18" s="72" t="str">
        <f t="shared" si="0"/>
        <v/>
      </c>
    </row>
    <row r="19" spans="2:9" ht="24.9" customHeight="1" x14ac:dyDescent="0.3">
      <c r="B19" s="65"/>
      <c r="C19" s="70"/>
      <c r="D19" s="73" t="str">
        <f>IF(C19="","",VLOOKUP(C19,PAINEL!$B$6:$D$1000,2,FALSE))</f>
        <v/>
      </c>
      <c r="E19" s="74" t="str">
        <f>IF(C19="","",VLOOKUP(C19,PAINEL!$B$6:$D$1000,3,FALSE))</f>
        <v/>
      </c>
      <c r="F19" s="70"/>
      <c r="G19" s="70"/>
      <c r="H19" s="69"/>
      <c r="I19" s="72" t="str">
        <f t="shared" si="0"/>
        <v/>
      </c>
    </row>
    <row r="20" spans="2:9" ht="24.9" customHeight="1" x14ac:dyDescent="0.3">
      <c r="B20" s="65"/>
      <c r="C20" s="70"/>
      <c r="D20" s="73" t="str">
        <f>IF(C20="","",VLOOKUP(C20,PAINEL!$B$6:$D$1000,2,FALSE))</f>
        <v/>
      </c>
      <c r="E20" s="74" t="str">
        <f>IF(C20="","",VLOOKUP(C20,PAINEL!$B$6:$D$1000,3,FALSE))</f>
        <v/>
      </c>
      <c r="F20" s="70"/>
      <c r="G20" s="70"/>
      <c r="H20" s="69"/>
      <c r="I20" s="72" t="str">
        <f t="shared" si="0"/>
        <v/>
      </c>
    </row>
    <row r="21" spans="2:9" ht="24.9" customHeight="1" x14ac:dyDescent="0.3">
      <c r="B21" s="65"/>
      <c r="C21" s="70"/>
      <c r="D21" s="73" t="str">
        <f>IF(C21="","",VLOOKUP(C21,PAINEL!$B$6:$D$1000,2,FALSE))</f>
        <v/>
      </c>
      <c r="E21" s="74" t="str">
        <f>IF(C21="","",VLOOKUP(C21,PAINEL!$B$6:$D$1000,3,FALSE))</f>
        <v/>
      </c>
      <c r="F21" s="70"/>
      <c r="G21" s="70"/>
      <c r="H21" s="69"/>
      <c r="I21" s="72" t="str">
        <f t="shared" si="0"/>
        <v/>
      </c>
    </row>
    <row r="22" spans="2:9" ht="24.9" customHeight="1" x14ac:dyDescent="0.3">
      <c r="B22" s="65"/>
      <c r="C22" s="70"/>
      <c r="D22" s="73" t="str">
        <f>IF(C22="","",VLOOKUP(C22,PAINEL!$B$6:$D$1000,2,FALSE))</f>
        <v/>
      </c>
      <c r="E22" s="74" t="str">
        <f>IF(C22="","",VLOOKUP(C22,PAINEL!$B$6:$D$1000,3,FALSE))</f>
        <v/>
      </c>
      <c r="F22" s="70"/>
      <c r="G22" s="70"/>
      <c r="H22" s="69"/>
      <c r="I22" s="72" t="str">
        <f t="shared" si="0"/>
        <v/>
      </c>
    </row>
    <row r="23" spans="2:9" ht="24.9" customHeight="1" x14ac:dyDescent="0.3">
      <c r="B23" s="65"/>
      <c r="C23" s="70"/>
      <c r="D23" s="73" t="str">
        <f>IF(C23="","",VLOOKUP(C23,PAINEL!$B$6:$D$1000,2,FALSE))</f>
        <v/>
      </c>
      <c r="E23" s="74" t="str">
        <f>IF(C23="","",VLOOKUP(C23,PAINEL!$B$6:$D$1000,3,FALSE))</f>
        <v/>
      </c>
      <c r="F23" s="70"/>
      <c r="G23" s="70"/>
      <c r="H23" s="69"/>
      <c r="I23" s="72" t="str">
        <f t="shared" si="0"/>
        <v/>
      </c>
    </row>
    <row r="24" spans="2:9" ht="24.9" customHeight="1" x14ac:dyDescent="0.3">
      <c r="B24" s="65"/>
      <c r="C24" s="70"/>
      <c r="D24" s="73" t="str">
        <f>IF(C24="","",VLOOKUP(C24,PAINEL!$B$6:$D$1000,2,FALSE))</f>
        <v/>
      </c>
      <c r="E24" s="74" t="str">
        <f>IF(C24="","",VLOOKUP(C24,PAINEL!$B$6:$D$1000,3,FALSE))</f>
        <v/>
      </c>
      <c r="F24" s="70"/>
      <c r="G24" s="70"/>
      <c r="H24" s="69"/>
      <c r="I24" s="72" t="str">
        <f t="shared" si="0"/>
        <v/>
      </c>
    </row>
    <row r="25" spans="2:9" ht="24.9" customHeight="1" x14ac:dyDescent="0.3">
      <c r="B25" s="65"/>
      <c r="C25" s="70"/>
      <c r="D25" s="73" t="str">
        <f>IF(C25="","",VLOOKUP(C25,PAINEL!$B$6:$D$1000,2,FALSE))</f>
        <v/>
      </c>
      <c r="E25" s="74" t="str">
        <f>IF(C25="","",VLOOKUP(C25,PAINEL!$B$6:$D$1000,3,FALSE))</f>
        <v/>
      </c>
      <c r="F25" s="70"/>
      <c r="G25" s="70"/>
      <c r="H25" s="69"/>
      <c r="I25" s="72" t="str">
        <f t="shared" si="0"/>
        <v/>
      </c>
    </row>
    <row r="26" spans="2:9" ht="24.9" customHeight="1" x14ac:dyDescent="0.3">
      <c r="B26" s="65"/>
      <c r="C26" s="70"/>
      <c r="D26" s="73" t="str">
        <f>IF(C26="","",VLOOKUP(C26,PAINEL!$B$6:$D$1000,2,FALSE))</f>
        <v/>
      </c>
      <c r="E26" s="74" t="str">
        <f>IF(C26="","",VLOOKUP(C26,PAINEL!$B$6:$D$1000,3,FALSE))</f>
        <v/>
      </c>
      <c r="F26" s="70"/>
      <c r="G26" s="70"/>
      <c r="H26" s="69"/>
      <c r="I26" s="72" t="str">
        <f t="shared" si="0"/>
        <v/>
      </c>
    </row>
    <row r="27" spans="2:9" ht="24.9" customHeight="1" x14ac:dyDescent="0.3">
      <c r="B27" s="65"/>
      <c r="C27" s="70"/>
      <c r="D27" s="73" t="str">
        <f>IF(C27="","",VLOOKUP(C27,PAINEL!$B$6:$D$1000,2,FALSE))</f>
        <v/>
      </c>
      <c r="E27" s="74" t="str">
        <f>IF(C27="","",VLOOKUP(C27,PAINEL!$B$6:$D$1000,3,FALSE))</f>
        <v/>
      </c>
      <c r="F27" s="70"/>
      <c r="G27" s="70"/>
      <c r="H27" s="69"/>
      <c r="I27" s="72" t="str">
        <f t="shared" si="0"/>
        <v/>
      </c>
    </row>
    <row r="28" spans="2:9" ht="24.9" customHeight="1" x14ac:dyDescent="0.3">
      <c r="B28" s="65"/>
      <c r="C28" s="70"/>
      <c r="D28" s="73" t="str">
        <f>IF(C28="","",VLOOKUP(C28,PAINEL!$B$6:$D$1000,2,FALSE))</f>
        <v/>
      </c>
      <c r="E28" s="74" t="str">
        <f>IF(C28="","",VLOOKUP(C28,PAINEL!$B$6:$D$1000,3,FALSE))</f>
        <v/>
      </c>
      <c r="F28" s="70"/>
      <c r="G28" s="70"/>
      <c r="H28" s="69"/>
      <c r="I28" s="72" t="str">
        <f t="shared" si="0"/>
        <v/>
      </c>
    </row>
    <row r="29" spans="2:9" ht="24.9" customHeight="1" x14ac:dyDescent="0.3">
      <c r="B29" s="65"/>
      <c r="C29" s="70"/>
      <c r="D29" s="73" t="str">
        <f>IF(C29="","",VLOOKUP(C29,PAINEL!$B$6:$D$1000,2,FALSE))</f>
        <v/>
      </c>
      <c r="E29" s="74" t="str">
        <f>IF(C29="","",VLOOKUP(C29,PAINEL!$B$6:$D$1000,3,FALSE))</f>
        <v/>
      </c>
      <c r="F29" s="70"/>
      <c r="G29" s="70"/>
      <c r="H29" s="69"/>
      <c r="I29" s="72" t="str">
        <f t="shared" si="0"/>
        <v/>
      </c>
    </row>
    <row r="30" spans="2:9" ht="24.9" customHeight="1" x14ac:dyDescent="0.3">
      <c r="B30" s="65"/>
      <c r="C30" s="70"/>
      <c r="D30" s="73" t="str">
        <f>IF(C30="","",VLOOKUP(C30,PAINEL!$B$6:$D$1000,2,FALSE))</f>
        <v/>
      </c>
      <c r="E30" s="74" t="str">
        <f>IF(C30="","",VLOOKUP(C30,PAINEL!$B$6:$D$1000,3,FALSE))</f>
        <v/>
      </c>
      <c r="F30" s="70"/>
      <c r="G30" s="70"/>
      <c r="H30" s="69"/>
      <c r="I30" s="72" t="str">
        <f t="shared" si="0"/>
        <v/>
      </c>
    </row>
    <row r="31" spans="2:9" ht="24.9" customHeight="1" x14ac:dyDescent="0.3">
      <c r="B31" s="65"/>
      <c r="C31" s="70"/>
      <c r="D31" s="73" t="str">
        <f>IF(C31="","",VLOOKUP(C31,PAINEL!$B$6:$D$1000,2,FALSE))</f>
        <v/>
      </c>
      <c r="E31" s="74" t="str">
        <f>IF(C31="","",VLOOKUP(C31,PAINEL!$B$6:$D$1000,3,FALSE))</f>
        <v/>
      </c>
      <c r="F31" s="70"/>
      <c r="G31" s="70"/>
      <c r="H31" s="69"/>
      <c r="I31" s="72" t="str">
        <f t="shared" si="0"/>
        <v/>
      </c>
    </row>
    <row r="32" spans="2:9" ht="24.9" customHeight="1" x14ac:dyDescent="0.3">
      <c r="B32" s="65"/>
      <c r="C32" s="70"/>
      <c r="D32" s="73" t="str">
        <f>IF(C32="","",VLOOKUP(C32,PAINEL!$B$6:$D$1000,2,FALSE))</f>
        <v/>
      </c>
      <c r="E32" s="74" t="str">
        <f>IF(C32="","",VLOOKUP(C32,PAINEL!$B$6:$D$1000,3,FALSE))</f>
        <v/>
      </c>
      <c r="F32" s="70"/>
      <c r="G32" s="70"/>
      <c r="H32" s="69"/>
      <c r="I32" s="72" t="str">
        <f t="shared" si="0"/>
        <v/>
      </c>
    </row>
    <row r="33" spans="2:9" ht="24.9" customHeight="1" x14ac:dyDescent="0.3">
      <c r="B33" s="65"/>
      <c r="C33" s="70"/>
      <c r="D33" s="73" t="str">
        <f>IF(C33="","",VLOOKUP(C33,PAINEL!$B$6:$D$1000,2,FALSE))</f>
        <v/>
      </c>
      <c r="E33" s="74" t="str">
        <f>IF(C33="","",VLOOKUP(C33,PAINEL!$B$6:$D$1000,3,FALSE))</f>
        <v/>
      </c>
      <c r="F33" s="70"/>
      <c r="G33" s="70"/>
      <c r="H33" s="69"/>
      <c r="I33" s="72" t="str">
        <f t="shared" si="0"/>
        <v/>
      </c>
    </row>
    <row r="34" spans="2:9" ht="24.9" customHeight="1" x14ac:dyDescent="0.3">
      <c r="B34" s="65"/>
      <c r="C34" s="70"/>
      <c r="D34" s="73" t="str">
        <f>IF(C34="","",VLOOKUP(C34,PAINEL!$B$6:$D$1000,2,FALSE))</f>
        <v/>
      </c>
      <c r="E34" s="74" t="str">
        <f>IF(C34="","",VLOOKUP(C34,PAINEL!$B$6:$D$1000,3,FALSE))</f>
        <v/>
      </c>
      <c r="F34" s="70"/>
      <c r="G34" s="70"/>
      <c r="H34" s="69"/>
      <c r="I34" s="72" t="str">
        <f t="shared" si="0"/>
        <v/>
      </c>
    </row>
    <row r="35" spans="2:9" ht="24.9" customHeight="1" x14ac:dyDescent="0.3">
      <c r="B35" s="65"/>
      <c r="C35" s="70"/>
      <c r="D35" s="73" t="str">
        <f>IF(C35="","",VLOOKUP(C35,PAINEL!$B$6:$D$1000,2,FALSE))</f>
        <v/>
      </c>
      <c r="E35" s="74" t="str">
        <f>IF(C35="","",VLOOKUP(C35,PAINEL!$B$6:$D$1000,3,FALSE))</f>
        <v/>
      </c>
      <c r="F35" s="70"/>
      <c r="G35" s="70"/>
      <c r="H35" s="69"/>
      <c r="I35" s="72" t="str">
        <f t="shared" si="0"/>
        <v/>
      </c>
    </row>
    <row r="36" spans="2:9" ht="24.9" customHeight="1" x14ac:dyDescent="0.3">
      <c r="B36" s="65"/>
      <c r="C36" s="70"/>
      <c r="D36" s="73" t="str">
        <f>IF(C36="","",VLOOKUP(C36,PAINEL!$B$6:$D$1000,2,FALSE))</f>
        <v/>
      </c>
      <c r="E36" s="74" t="str">
        <f>IF(C36="","",VLOOKUP(C36,PAINEL!$B$6:$D$1000,3,FALSE))</f>
        <v/>
      </c>
      <c r="F36" s="70"/>
      <c r="G36" s="70"/>
      <c r="H36" s="69"/>
      <c r="I36" s="72" t="str">
        <f t="shared" si="0"/>
        <v/>
      </c>
    </row>
    <row r="37" spans="2:9" ht="24.9" customHeight="1" x14ac:dyDescent="0.3">
      <c r="B37" s="65"/>
      <c r="C37" s="70"/>
      <c r="D37" s="73" t="str">
        <f>IF(C37="","",VLOOKUP(C37,PAINEL!$B$6:$D$1000,2,FALSE))</f>
        <v/>
      </c>
      <c r="E37" s="74" t="str">
        <f>IF(C37="","",VLOOKUP(C37,PAINEL!$B$6:$D$1000,3,FALSE))</f>
        <v/>
      </c>
      <c r="F37" s="70"/>
      <c r="G37" s="70"/>
      <c r="H37" s="69"/>
      <c r="I37" s="72" t="str">
        <f t="shared" si="0"/>
        <v/>
      </c>
    </row>
    <row r="38" spans="2:9" ht="24.9" customHeight="1" x14ac:dyDescent="0.3">
      <c r="B38" s="65"/>
      <c r="C38" s="70"/>
      <c r="D38" s="73" t="str">
        <f>IF(C38="","",VLOOKUP(C38,PAINEL!$B$6:$D$1000,2,FALSE))</f>
        <v/>
      </c>
      <c r="E38" s="74" t="str">
        <f>IF(C38="","",VLOOKUP(C38,PAINEL!$B$6:$D$1000,3,FALSE))</f>
        <v/>
      </c>
      <c r="F38" s="70"/>
      <c r="G38" s="70"/>
      <c r="H38" s="69"/>
      <c r="I38" s="72" t="str">
        <f t="shared" si="0"/>
        <v/>
      </c>
    </row>
    <row r="39" spans="2:9" ht="24.9" customHeight="1" x14ac:dyDescent="0.3">
      <c r="B39" s="65"/>
      <c r="C39" s="70"/>
      <c r="D39" s="73" t="str">
        <f>IF(C39="","",VLOOKUP(C39,PAINEL!$B$6:$D$1000,2,FALSE))</f>
        <v/>
      </c>
      <c r="E39" s="74" t="str">
        <f>IF(C39="","",VLOOKUP(C39,PAINEL!$B$6:$D$1000,3,FALSE))</f>
        <v/>
      </c>
      <c r="F39" s="70"/>
      <c r="G39" s="70"/>
      <c r="H39" s="69"/>
      <c r="I39" s="72" t="str">
        <f t="shared" si="0"/>
        <v/>
      </c>
    </row>
    <row r="40" spans="2:9" ht="24.9" customHeight="1" x14ac:dyDescent="0.3">
      <c r="B40" s="65"/>
      <c r="C40" s="70"/>
      <c r="D40" s="73" t="str">
        <f>IF(C40="","",VLOOKUP(C40,PAINEL!$B$6:$D$1000,2,FALSE))</f>
        <v/>
      </c>
      <c r="E40" s="74" t="str">
        <f>IF(C40="","",VLOOKUP(C40,PAINEL!$B$6:$D$1000,3,FALSE))</f>
        <v/>
      </c>
      <c r="F40" s="70"/>
      <c r="G40" s="70"/>
      <c r="H40" s="69"/>
      <c r="I40" s="72" t="str">
        <f t="shared" si="0"/>
        <v/>
      </c>
    </row>
    <row r="41" spans="2:9" ht="24.9" customHeight="1" x14ac:dyDescent="0.3">
      <c r="B41" s="65"/>
      <c r="C41" s="70"/>
      <c r="D41" s="73" t="str">
        <f>IF(C41="","",VLOOKUP(C41,PAINEL!$B$6:$D$1000,2,FALSE))</f>
        <v/>
      </c>
      <c r="E41" s="74" t="str">
        <f>IF(C41="","",VLOOKUP(C41,PAINEL!$B$6:$D$1000,3,FALSE))</f>
        <v/>
      </c>
      <c r="F41" s="70"/>
      <c r="G41" s="70"/>
      <c r="H41" s="69"/>
      <c r="I41" s="72" t="str">
        <f t="shared" si="0"/>
        <v/>
      </c>
    </row>
    <row r="42" spans="2:9" ht="24.9" customHeight="1" x14ac:dyDescent="0.3">
      <c r="B42" s="65"/>
      <c r="C42" s="70"/>
      <c r="D42" s="73" t="str">
        <f>IF(C42="","",VLOOKUP(C42,PAINEL!$B$6:$D$1000,2,FALSE))</f>
        <v/>
      </c>
      <c r="E42" s="74" t="str">
        <f>IF(C42="","",VLOOKUP(C42,PAINEL!$B$6:$D$1000,3,FALSE))</f>
        <v/>
      </c>
      <c r="F42" s="70"/>
      <c r="G42" s="70"/>
      <c r="H42" s="69"/>
      <c r="I42" s="72" t="str">
        <f t="shared" si="0"/>
        <v/>
      </c>
    </row>
    <row r="43" spans="2:9" ht="24.9" customHeight="1" x14ac:dyDescent="0.3">
      <c r="B43" s="65"/>
      <c r="C43" s="70"/>
      <c r="D43" s="73" t="str">
        <f>IF(C43="","",VLOOKUP(C43,PAINEL!$B$6:$D$1000,2,FALSE))</f>
        <v/>
      </c>
      <c r="E43" s="74" t="str">
        <f>IF(C43="","",VLOOKUP(C43,PAINEL!$B$6:$D$1000,3,FALSE))</f>
        <v/>
      </c>
      <c r="F43" s="70"/>
      <c r="G43" s="70"/>
      <c r="H43" s="69"/>
      <c r="I43" s="72" t="str">
        <f t="shared" si="0"/>
        <v/>
      </c>
    </row>
    <row r="44" spans="2:9" ht="24.9" customHeight="1" x14ac:dyDescent="0.3">
      <c r="B44" s="65"/>
      <c r="C44" s="70"/>
      <c r="D44" s="73" t="str">
        <f>IF(C44="","",VLOOKUP(C44,PAINEL!$B$6:$D$1000,2,FALSE))</f>
        <v/>
      </c>
      <c r="E44" s="74" t="str">
        <f>IF(C44="","",VLOOKUP(C44,PAINEL!$B$6:$D$1000,3,FALSE))</f>
        <v/>
      </c>
      <c r="F44" s="70"/>
      <c r="G44" s="70"/>
      <c r="H44" s="69"/>
      <c r="I44" s="72" t="str">
        <f t="shared" si="0"/>
        <v/>
      </c>
    </row>
    <row r="45" spans="2:9" ht="24.9" customHeight="1" x14ac:dyDescent="0.3">
      <c r="B45" s="65"/>
      <c r="C45" s="70"/>
      <c r="D45" s="73" t="str">
        <f>IF(C45="","",VLOOKUP(C45,PAINEL!$B$6:$D$1000,2,FALSE))</f>
        <v/>
      </c>
      <c r="E45" s="74" t="str">
        <f>IF(C45="","",VLOOKUP(C45,PAINEL!$B$6:$D$1000,3,FALSE))</f>
        <v/>
      </c>
      <c r="F45" s="70"/>
      <c r="G45" s="70"/>
      <c r="H45" s="69"/>
      <c r="I45" s="72" t="str">
        <f t="shared" si="0"/>
        <v/>
      </c>
    </row>
    <row r="46" spans="2:9" ht="24.9" customHeight="1" x14ac:dyDescent="0.3">
      <c r="B46" s="65"/>
      <c r="C46" s="70"/>
      <c r="D46" s="73" t="str">
        <f>IF(C46="","",VLOOKUP(C46,PAINEL!$B$6:$D$1000,2,FALSE))</f>
        <v/>
      </c>
      <c r="E46" s="74" t="str">
        <f>IF(C46="","",VLOOKUP(C46,PAINEL!$B$6:$D$1000,3,FALSE))</f>
        <v/>
      </c>
      <c r="F46" s="70"/>
      <c r="G46" s="70"/>
      <c r="H46" s="69"/>
      <c r="I46" s="72" t="str">
        <f t="shared" si="0"/>
        <v/>
      </c>
    </row>
    <row r="47" spans="2:9" ht="24.9" customHeight="1" x14ac:dyDescent="0.3">
      <c r="B47" s="65"/>
      <c r="C47" s="70"/>
      <c r="D47" s="73" t="str">
        <f>IF(C47="","",VLOOKUP(C47,PAINEL!$B$6:$D$1000,2,FALSE))</f>
        <v/>
      </c>
      <c r="E47" s="74" t="str">
        <f>IF(C47="","",VLOOKUP(C47,PAINEL!$B$6:$D$1000,3,FALSE))</f>
        <v/>
      </c>
      <c r="F47" s="70"/>
      <c r="G47" s="70"/>
      <c r="H47" s="69"/>
      <c r="I47" s="72" t="str">
        <f t="shared" si="0"/>
        <v/>
      </c>
    </row>
    <row r="48" spans="2:9" ht="24.9" customHeight="1" x14ac:dyDescent="0.3">
      <c r="B48" s="65"/>
      <c r="C48" s="70"/>
      <c r="D48" s="73" t="str">
        <f>IF(C48="","",VLOOKUP(C48,PAINEL!$B$6:$D$1000,2,FALSE))</f>
        <v/>
      </c>
      <c r="E48" s="74" t="str">
        <f>IF(C48="","",VLOOKUP(C48,PAINEL!$B$6:$D$1000,3,FALSE))</f>
        <v/>
      </c>
      <c r="F48" s="70"/>
      <c r="G48" s="70"/>
      <c r="H48" s="69"/>
      <c r="I48" s="72" t="str">
        <f t="shared" si="0"/>
        <v/>
      </c>
    </row>
    <row r="49" spans="2:9" ht="24.9" customHeight="1" x14ac:dyDescent="0.3">
      <c r="B49" s="65"/>
      <c r="C49" s="70"/>
      <c r="D49" s="73" t="str">
        <f>IF(C49="","",VLOOKUP(C49,PAINEL!$B$6:$D$1000,2,FALSE))</f>
        <v/>
      </c>
      <c r="E49" s="74" t="str">
        <f>IF(C49="","",VLOOKUP(C49,PAINEL!$B$6:$D$1000,3,FALSE))</f>
        <v/>
      </c>
      <c r="F49" s="70"/>
      <c r="G49" s="70"/>
      <c r="H49" s="69"/>
      <c r="I49" s="72" t="str">
        <f t="shared" si="0"/>
        <v/>
      </c>
    </row>
    <row r="50" spans="2:9" ht="24.9" customHeight="1" x14ac:dyDescent="0.3">
      <c r="B50" s="65"/>
      <c r="C50" s="70"/>
      <c r="D50" s="73" t="str">
        <f>IF(C50="","",VLOOKUP(C50,PAINEL!$B$6:$D$1000,2,FALSE))</f>
        <v/>
      </c>
      <c r="E50" s="74" t="str">
        <f>IF(C50="","",VLOOKUP(C50,PAINEL!$B$6:$D$1000,3,FALSE))</f>
        <v/>
      </c>
      <c r="F50" s="70"/>
      <c r="G50" s="70"/>
      <c r="H50" s="69"/>
      <c r="I50" s="72" t="str">
        <f t="shared" si="0"/>
        <v/>
      </c>
    </row>
    <row r="51" spans="2:9" ht="24.9" customHeight="1" x14ac:dyDescent="0.3">
      <c r="B51" s="65"/>
      <c r="C51" s="70"/>
      <c r="D51" s="73" t="str">
        <f>IF(C51="","",VLOOKUP(C51,PAINEL!$B$6:$D$1000,2,FALSE))</f>
        <v/>
      </c>
      <c r="E51" s="74" t="str">
        <f>IF(C51="","",VLOOKUP(C51,PAINEL!$B$6:$D$1000,3,FALSE))</f>
        <v/>
      </c>
      <c r="F51" s="70"/>
      <c r="G51" s="70"/>
      <c r="H51" s="69"/>
      <c r="I51" s="72" t="str">
        <f t="shared" si="0"/>
        <v/>
      </c>
    </row>
    <row r="52" spans="2:9" ht="24.9" customHeight="1" x14ac:dyDescent="0.3">
      <c r="B52" s="65"/>
      <c r="C52" s="70"/>
      <c r="D52" s="73" t="str">
        <f>IF(C52="","",VLOOKUP(C52,PAINEL!$B$6:$D$1000,2,FALSE))</f>
        <v/>
      </c>
      <c r="E52" s="74" t="str">
        <f>IF(C52="","",VLOOKUP(C52,PAINEL!$B$6:$D$1000,3,FALSE))</f>
        <v/>
      </c>
      <c r="F52" s="70"/>
      <c r="G52" s="70"/>
      <c r="H52" s="69"/>
      <c r="I52" s="72" t="str">
        <f t="shared" si="0"/>
        <v/>
      </c>
    </row>
    <row r="53" spans="2:9" ht="24.9" customHeight="1" x14ac:dyDescent="0.3">
      <c r="B53" s="65"/>
      <c r="C53" s="70"/>
      <c r="D53" s="73" t="str">
        <f>IF(C53="","",VLOOKUP(C53,PAINEL!$B$6:$D$1000,2,FALSE))</f>
        <v/>
      </c>
      <c r="E53" s="74" t="str">
        <f>IF(C53="","",VLOOKUP(C53,PAINEL!$B$6:$D$1000,3,FALSE))</f>
        <v/>
      </c>
      <c r="F53" s="70"/>
      <c r="G53" s="70"/>
      <c r="H53" s="69"/>
      <c r="I53" s="72" t="str">
        <f t="shared" si="0"/>
        <v/>
      </c>
    </row>
    <row r="54" spans="2:9" ht="24.9" customHeight="1" x14ac:dyDescent="0.3">
      <c r="B54" s="65"/>
      <c r="C54" s="70"/>
      <c r="D54" s="73" t="str">
        <f>IF(C54="","",VLOOKUP(C54,PAINEL!$B$6:$D$1000,2,FALSE))</f>
        <v/>
      </c>
      <c r="E54" s="74" t="str">
        <f>IF(C54="","",VLOOKUP(C54,PAINEL!$B$6:$D$1000,3,FALSE))</f>
        <v/>
      </c>
      <c r="F54" s="70"/>
      <c r="G54" s="70"/>
      <c r="H54" s="69"/>
      <c r="I54" s="72" t="str">
        <f t="shared" si="0"/>
        <v/>
      </c>
    </row>
    <row r="55" spans="2:9" ht="24.9" customHeight="1" x14ac:dyDescent="0.3">
      <c r="B55" s="65"/>
      <c r="C55" s="70"/>
      <c r="D55" s="73" t="str">
        <f>IF(C55="","",VLOOKUP(C55,PAINEL!$B$6:$D$1000,2,FALSE))</f>
        <v/>
      </c>
      <c r="E55" s="74" t="str">
        <f>IF(C55="","",VLOOKUP(C55,PAINEL!$B$6:$D$1000,3,FALSE))</f>
        <v/>
      </c>
      <c r="F55" s="70"/>
      <c r="G55" s="70"/>
      <c r="H55" s="69"/>
      <c r="I55" s="72" t="str">
        <f t="shared" si="0"/>
        <v/>
      </c>
    </row>
    <row r="56" spans="2:9" ht="24.9" customHeight="1" x14ac:dyDescent="0.3">
      <c r="B56" s="65"/>
      <c r="C56" s="70"/>
      <c r="D56" s="73" t="str">
        <f>IF(C56="","",VLOOKUP(C56,PAINEL!$B$6:$D$1000,2,FALSE))</f>
        <v/>
      </c>
      <c r="E56" s="74" t="str">
        <f>IF(C56="","",VLOOKUP(C56,PAINEL!$B$6:$D$1000,3,FALSE))</f>
        <v/>
      </c>
      <c r="F56" s="70"/>
      <c r="G56" s="70"/>
      <c r="H56" s="69"/>
      <c r="I56" s="72" t="str">
        <f t="shared" si="0"/>
        <v/>
      </c>
    </row>
    <row r="57" spans="2:9" ht="24.9" customHeight="1" x14ac:dyDescent="0.3">
      <c r="B57" s="65"/>
      <c r="C57" s="70"/>
      <c r="D57" s="73" t="str">
        <f>IF(C57="","",VLOOKUP(C57,PAINEL!$B$6:$D$1000,2,FALSE))</f>
        <v/>
      </c>
      <c r="E57" s="74" t="str">
        <f>IF(C57="","",VLOOKUP(C57,PAINEL!$B$6:$D$1000,3,FALSE))</f>
        <v/>
      </c>
      <c r="F57" s="70"/>
      <c r="G57" s="70"/>
      <c r="H57" s="69"/>
      <c r="I57" s="72" t="str">
        <f t="shared" si="0"/>
        <v/>
      </c>
    </row>
    <row r="58" spans="2:9" ht="24.9" customHeight="1" x14ac:dyDescent="0.3">
      <c r="B58" s="65"/>
      <c r="C58" s="70"/>
      <c r="D58" s="73" t="str">
        <f>IF(C58="","",VLOOKUP(C58,PAINEL!$B$6:$D$1000,2,FALSE))</f>
        <v/>
      </c>
      <c r="E58" s="74" t="str">
        <f>IF(C58="","",VLOOKUP(C58,PAINEL!$B$6:$D$1000,3,FALSE))</f>
        <v/>
      </c>
      <c r="F58" s="70"/>
      <c r="G58" s="70"/>
      <c r="H58" s="69"/>
      <c r="I58" s="72" t="str">
        <f t="shared" si="0"/>
        <v/>
      </c>
    </row>
    <row r="59" spans="2:9" ht="24.9" customHeight="1" x14ac:dyDescent="0.3">
      <c r="B59" s="65"/>
      <c r="C59" s="70"/>
      <c r="D59" s="73" t="str">
        <f>IF(C59="","",VLOOKUP(C59,PAINEL!$B$6:$D$1000,2,FALSE))</f>
        <v/>
      </c>
      <c r="E59" s="74" t="str">
        <f>IF(C59="","",VLOOKUP(C59,PAINEL!$B$6:$D$1000,3,FALSE))</f>
        <v/>
      </c>
      <c r="F59" s="70"/>
      <c r="G59" s="70"/>
      <c r="H59" s="69"/>
      <c r="I59" s="72" t="str">
        <f t="shared" si="0"/>
        <v/>
      </c>
    </row>
    <row r="60" spans="2:9" ht="24.9" customHeight="1" x14ac:dyDescent="0.3">
      <c r="B60" s="65"/>
      <c r="C60" s="70"/>
      <c r="D60" s="73" t="str">
        <f>IF(C60="","",VLOOKUP(C60,PAINEL!$B$6:$D$1000,2,FALSE))</f>
        <v/>
      </c>
      <c r="E60" s="74" t="str">
        <f>IF(C60="","",VLOOKUP(C60,PAINEL!$B$6:$D$1000,3,FALSE))</f>
        <v/>
      </c>
      <c r="F60" s="70"/>
      <c r="G60" s="70"/>
      <c r="H60" s="69"/>
      <c r="I60" s="72" t="str">
        <f t="shared" si="0"/>
        <v/>
      </c>
    </row>
    <row r="61" spans="2:9" ht="24.9" customHeight="1" x14ac:dyDescent="0.3">
      <c r="B61" s="65"/>
      <c r="C61" s="70"/>
      <c r="D61" s="73" t="str">
        <f>IF(C61="","",VLOOKUP(C61,PAINEL!$B$6:$D$1000,2,FALSE))</f>
        <v/>
      </c>
      <c r="E61" s="74" t="str">
        <f>IF(C61="","",VLOOKUP(C61,PAINEL!$B$6:$D$1000,3,FALSE))</f>
        <v/>
      </c>
      <c r="F61" s="70"/>
      <c r="G61" s="70"/>
      <c r="H61" s="69"/>
      <c r="I61" s="72" t="str">
        <f t="shared" si="0"/>
        <v/>
      </c>
    </row>
    <row r="62" spans="2:9" ht="24.9" customHeight="1" x14ac:dyDescent="0.3">
      <c r="B62" s="65"/>
      <c r="C62" s="70"/>
      <c r="D62" s="73" t="str">
        <f>IF(C62="","",VLOOKUP(C62,PAINEL!$B$6:$D$1000,2,FALSE))</f>
        <v/>
      </c>
      <c r="E62" s="74" t="str">
        <f>IF(C62="","",VLOOKUP(C62,PAINEL!$B$6:$D$1000,3,FALSE))</f>
        <v/>
      </c>
      <c r="F62" s="70"/>
      <c r="G62" s="70"/>
      <c r="H62" s="69"/>
      <c r="I62" s="72" t="str">
        <f t="shared" si="0"/>
        <v/>
      </c>
    </row>
    <row r="63" spans="2:9" ht="24.9" customHeight="1" x14ac:dyDescent="0.3">
      <c r="B63" s="65"/>
      <c r="C63" s="70"/>
      <c r="D63" s="73" t="str">
        <f>IF(C63="","",VLOOKUP(C63,PAINEL!$B$6:$D$1000,2,FALSE))</f>
        <v/>
      </c>
      <c r="E63" s="74" t="str">
        <f>IF(C63="","",VLOOKUP(C63,PAINEL!$B$6:$D$1000,3,FALSE))</f>
        <v/>
      </c>
      <c r="F63" s="70"/>
      <c r="G63" s="70"/>
      <c r="H63" s="69"/>
      <c r="I63" s="72" t="str">
        <f t="shared" si="0"/>
        <v/>
      </c>
    </row>
    <row r="64" spans="2:9" ht="24.9" customHeight="1" x14ac:dyDescent="0.3">
      <c r="B64" s="65"/>
      <c r="C64" s="70"/>
      <c r="D64" s="73" t="str">
        <f>IF(C64="","",VLOOKUP(C64,PAINEL!$B$6:$D$1000,2,FALSE))</f>
        <v/>
      </c>
      <c r="E64" s="74" t="str">
        <f>IF(C64="","",VLOOKUP(C64,PAINEL!$B$6:$D$1000,3,FALSE))</f>
        <v/>
      </c>
      <c r="F64" s="70"/>
      <c r="G64" s="70"/>
      <c r="H64" s="69"/>
      <c r="I64" s="72" t="str">
        <f t="shared" si="0"/>
        <v/>
      </c>
    </row>
    <row r="65" spans="2:9" ht="24.9" customHeight="1" x14ac:dyDescent="0.3">
      <c r="B65" s="65"/>
      <c r="C65" s="70"/>
      <c r="D65" s="73" t="str">
        <f>IF(C65="","",VLOOKUP(C65,PAINEL!$B$6:$D$1000,2,FALSE))</f>
        <v/>
      </c>
      <c r="E65" s="74" t="str">
        <f>IF(C65="","",VLOOKUP(C65,PAINEL!$B$6:$D$1000,3,FALSE))</f>
        <v/>
      </c>
      <c r="F65" s="70"/>
      <c r="G65" s="70"/>
      <c r="H65" s="69"/>
      <c r="I65" s="72" t="str">
        <f t="shared" si="0"/>
        <v/>
      </c>
    </row>
    <row r="66" spans="2:9" ht="24.9" customHeight="1" x14ac:dyDescent="0.3">
      <c r="B66" s="65"/>
      <c r="C66" s="70"/>
      <c r="D66" s="73" t="str">
        <f>IF(C66="","",VLOOKUP(C66,PAINEL!$B$6:$D$1000,2,FALSE))</f>
        <v/>
      </c>
      <c r="E66" s="74" t="str">
        <f>IF(C66="","",VLOOKUP(C66,PAINEL!$B$6:$D$1000,3,FALSE))</f>
        <v/>
      </c>
      <c r="F66" s="70"/>
      <c r="G66" s="70"/>
      <c r="H66" s="69"/>
      <c r="I66" s="72" t="str">
        <f t="shared" si="0"/>
        <v/>
      </c>
    </row>
    <row r="67" spans="2:9" ht="24.9" customHeight="1" x14ac:dyDescent="0.3">
      <c r="B67" s="65"/>
      <c r="C67" s="70"/>
      <c r="D67" s="73" t="str">
        <f>IF(C67="","",VLOOKUP(C67,PAINEL!$B$6:$D$1000,2,FALSE))</f>
        <v/>
      </c>
      <c r="E67" s="74" t="str">
        <f>IF(C67="","",VLOOKUP(C67,PAINEL!$B$6:$D$1000,3,FALSE))</f>
        <v/>
      </c>
      <c r="F67" s="70"/>
      <c r="G67" s="70"/>
      <c r="H67" s="69"/>
      <c r="I67" s="72" t="str">
        <f t="shared" si="0"/>
        <v/>
      </c>
    </row>
    <row r="68" spans="2:9" ht="24.9" customHeight="1" x14ac:dyDescent="0.3">
      <c r="B68" s="65"/>
      <c r="C68" s="70"/>
      <c r="D68" s="73" t="str">
        <f>IF(C68="","",VLOOKUP(C68,PAINEL!$B$6:$D$1000,2,FALSE))</f>
        <v/>
      </c>
      <c r="E68" s="74" t="str">
        <f>IF(C68="","",VLOOKUP(C68,PAINEL!$B$6:$D$1000,3,FALSE))</f>
        <v/>
      </c>
      <c r="F68" s="70"/>
      <c r="G68" s="70"/>
      <c r="H68" s="69"/>
      <c r="I68" s="72" t="str">
        <f t="shared" si="0"/>
        <v/>
      </c>
    </row>
    <row r="69" spans="2:9" ht="24.9" customHeight="1" x14ac:dyDescent="0.3">
      <c r="B69" s="65"/>
      <c r="C69" s="70"/>
      <c r="D69" s="73" t="str">
        <f>IF(C69="","",VLOOKUP(C69,PAINEL!$B$6:$D$1000,2,FALSE))</f>
        <v/>
      </c>
      <c r="E69" s="74" t="str">
        <f>IF(C69="","",VLOOKUP(C69,PAINEL!$B$6:$D$1000,3,FALSE))</f>
        <v/>
      </c>
      <c r="F69" s="70"/>
      <c r="G69" s="70"/>
      <c r="H69" s="69"/>
      <c r="I69" s="72" t="str">
        <f t="shared" si="0"/>
        <v/>
      </c>
    </row>
    <row r="70" spans="2:9" ht="24.9" customHeight="1" x14ac:dyDescent="0.3">
      <c r="B70" s="65"/>
      <c r="C70" s="70"/>
      <c r="D70" s="73" t="str">
        <f>IF(C70="","",VLOOKUP(C70,PAINEL!$B$6:$D$1000,2,FALSE))</f>
        <v/>
      </c>
      <c r="E70" s="74" t="str">
        <f>IF(C70="","",VLOOKUP(C70,PAINEL!$B$6:$D$1000,3,FALSE))</f>
        <v/>
      </c>
      <c r="F70" s="70"/>
      <c r="G70" s="70"/>
      <c r="H70" s="69"/>
      <c r="I70" s="72" t="str">
        <f t="shared" si="0"/>
        <v/>
      </c>
    </row>
    <row r="71" spans="2:9" ht="24.9" customHeight="1" x14ac:dyDescent="0.3">
      <c r="B71" s="65"/>
      <c r="C71" s="70"/>
      <c r="D71" s="73" t="str">
        <f>IF(C71="","",VLOOKUP(C71,PAINEL!$B$6:$D$1000,2,FALSE))</f>
        <v/>
      </c>
      <c r="E71" s="74" t="str">
        <f>IF(C71="","",VLOOKUP(C71,PAINEL!$B$6:$D$1000,3,FALSE))</f>
        <v/>
      </c>
      <c r="F71" s="70"/>
      <c r="G71" s="70"/>
      <c r="H71" s="69"/>
      <c r="I71" s="72" t="str">
        <f t="shared" ref="I71:I134" si="1">IF(B71="","",IFERROR(G71*H71,""))</f>
        <v/>
      </c>
    </row>
    <row r="72" spans="2:9" ht="24.9" customHeight="1" x14ac:dyDescent="0.3">
      <c r="B72" s="65"/>
      <c r="C72" s="70"/>
      <c r="D72" s="73" t="str">
        <f>IF(C72="","",VLOOKUP(C72,PAINEL!$B$6:$D$1000,2,FALSE))</f>
        <v/>
      </c>
      <c r="E72" s="74" t="str">
        <f>IF(C72="","",VLOOKUP(C72,PAINEL!$B$6:$D$1000,3,FALSE))</f>
        <v/>
      </c>
      <c r="F72" s="70"/>
      <c r="G72" s="70"/>
      <c r="H72" s="69"/>
      <c r="I72" s="72" t="str">
        <f t="shared" si="1"/>
        <v/>
      </c>
    </row>
    <row r="73" spans="2:9" ht="24.9" customHeight="1" x14ac:dyDescent="0.3">
      <c r="B73" s="65"/>
      <c r="C73" s="70"/>
      <c r="D73" s="73" t="str">
        <f>IF(C73="","",VLOOKUP(C73,PAINEL!$B$6:$D$1000,2,FALSE))</f>
        <v/>
      </c>
      <c r="E73" s="74" t="str">
        <f>IF(C73="","",VLOOKUP(C73,PAINEL!$B$6:$D$1000,3,FALSE))</f>
        <v/>
      </c>
      <c r="F73" s="70"/>
      <c r="G73" s="70"/>
      <c r="H73" s="69"/>
      <c r="I73" s="72" t="str">
        <f t="shared" si="1"/>
        <v/>
      </c>
    </row>
    <row r="74" spans="2:9" ht="24.9" customHeight="1" x14ac:dyDescent="0.3">
      <c r="B74" s="65"/>
      <c r="C74" s="70"/>
      <c r="D74" s="73" t="str">
        <f>IF(C74="","",VLOOKUP(C74,PAINEL!$B$6:$D$1000,2,FALSE))</f>
        <v/>
      </c>
      <c r="E74" s="74" t="str">
        <f>IF(C74="","",VLOOKUP(C74,PAINEL!$B$6:$D$1000,3,FALSE))</f>
        <v/>
      </c>
      <c r="F74" s="70"/>
      <c r="G74" s="70"/>
      <c r="H74" s="69"/>
      <c r="I74" s="72" t="str">
        <f t="shared" si="1"/>
        <v/>
      </c>
    </row>
    <row r="75" spans="2:9" ht="24.9" customHeight="1" x14ac:dyDescent="0.3">
      <c r="B75" s="65"/>
      <c r="C75" s="70"/>
      <c r="D75" s="73" t="str">
        <f>IF(C75="","",VLOOKUP(C75,PAINEL!$B$6:$D$1000,2,FALSE))</f>
        <v/>
      </c>
      <c r="E75" s="74" t="str">
        <f>IF(C75="","",VLOOKUP(C75,PAINEL!$B$6:$D$1000,3,FALSE))</f>
        <v/>
      </c>
      <c r="F75" s="70"/>
      <c r="G75" s="70"/>
      <c r="H75" s="69"/>
      <c r="I75" s="72" t="str">
        <f t="shared" si="1"/>
        <v/>
      </c>
    </row>
    <row r="76" spans="2:9" ht="24.9" customHeight="1" x14ac:dyDescent="0.3">
      <c r="B76" s="65"/>
      <c r="C76" s="70"/>
      <c r="D76" s="73" t="str">
        <f>IF(C76="","",VLOOKUP(C76,PAINEL!$B$6:$D$1000,2,FALSE))</f>
        <v/>
      </c>
      <c r="E76" s="74" t="str">
        <f>IF(C76="","",VLOOKUP(C76,PAINEL!$B$6:$D$1000,3,FALSE))</f>
        <v/>
      </c>
      <c r="F76" s="70"/>
      <c r="G76" s="70"/>
      <c r="H76" s="69"/>
      <c r="I76" s="72" t="str">
        <f t="shared" si="1"/>
        <v/>
      </c>
    </row>
    <row r="77" spans="2:9" ht="24.9" customHeight="1" x14ac:dyDescent="0.3">
      <c r="B77" s="65"/>
      <c r="C77" s="70"/>
      <c r="D77" s="73" t="str">
        <f>IF(C77="","",VLOOKUP(C77,PAINEL!$B$6:$D$1000,2,FALSE))</f>
        <v/>
      </c>
      <c r="E77" s="74" t="str">
        <f>IF(C77="","",VLOOKUP(C77,PAINEL!$B$6:$D$1000,3,FALSE))</f>
        <v/>
      </c>
      <c r="F77" s="70"/>
      <c r="G77" s="70"/>
      <c r="H77" s="69"/>
      <c r="I77" s="72" t="str">
        <f t="shared" si="1"/>
        <v/>
      </c>
    </row>
    <row r="78" spans="2:9" ht="24.9" customHeight="1" x14ac:dyDescent="0.3">
      <c r="B78" s="65"/>
      <c r="C78" s="70"/>
      <c r="D78" s="73" t="str">
        <f>IF(C78="","",VLOOKUP(C78,PAINEL!$B$6:$D$1000,2,FALSE))</f>
        <v/>
      </c>
      <c r="E78" s="74" t="str">
        <f>IF(C78="","",VLOOKUP(C78,PAINEL!$B$6:$D$1000,3,FALSE))</f>
        <v/>
      </c>
      <c r="F78" s="70"/>
      <c r="G78" s="70"/>
      <c r="H78" s="69"/>
      <c r="I78" s="72" t="str">
        <f t="shared" si="1"/>
        <v/>
      </c>
    </row>
    <row r="79" spans="2:9" ht="24.9" customHeight="1" x14ac:dyDescent="0.3">
      <c r="B79" s="65"/>
      <c r="C79" s="70"/>
      <c r="D79" s="73" t="str">
        <f>IF(C79="","",VLOOKUP(C79,PAINEL!$B$6:$D$1000,2,FALSE))</f>
        <v/>
      </c>
      <c r="E79" s="74" t="str">
        <f>IF(C79="","",VLOOKUP(C79,PAINEL!$B$6:$D$1000,3,FALSE))</f>
        <v/>
      </c>
      <c r="F79" s="70"/>
      <c r="G79" s="70"/>
      <c r="H79" s="69"/>
      <c r="I79" s="72" t="str">
        <f t="shared" si="1"/>
        <v/>
      </c>
    </row>
    <row r="80" spans="2:9" ht="24.9" customHeight="1" x14ac:dyDescent="0.3">
      <c r="B80" s="65"/>
      <c r="C80" s="70"/>
      <c r="D80" s="73" t="str">
        <f>IF(C80="","",VLOOKUP(C80,PAINEL!$B$6:$D$1000,2,FALSE))</f>
        <v/>
      </c>
      <c r="E80" s="74" t="str">
        <f>IF(C80="","",VLOOKUP(C80,PAINEL!$B$6:$D$1000,3,FALSE))</f>
        <v/>
      </c>
      <c r="F80" s="70"/>
      <c r="G80" s="70"/>
      <c r="H80" s="69"/>
      <c r="I80" s="72" t="str">
        <f t="shared" si="1"/>
        <v/>
      </c>
    </row>
    <row r="81" spans="2:9" ht="24.9" customHeight="1" x14ac:dyDescent="0.3">
      <c r="B81" s="65"/>
      <c r="C81" s="70"/>
      <c r="D81" s="73" t="str">
        <f>IF(C81="","",VLOOKUP(C81,PAINEL!$B$6:$D$1000,2,FALSE))</f>
        <v/>
      </c>
      <c r="E81" s="74" t="str">
        <f>IF(C81="","",VLOOKUP(C81,PAINEL!$B$6:$D$1000,3,FALSE))</f>
        <v/>
      </c>
      <c r="F81" s="70"/>
      <c r="G81" s="70"/>
      <c r="H81" s="69"/>
      <c r="I81" s="72" t="str">
        <f t="shared" si="1"/>
        <v/>
      </c>
    </row>
    <row r="82" spans="2:9" ht="24.9" customHeight="1" x14ac:dyDescent="0.3">
      <c r="B82" s="65"/>
      <c r="C82" s="70"/>
      <c r="D82" s="73" t="str">
        <f>IF(C82="","",VLOOKUP(C82,PAINEL!$B$6:$D$1000,2,FALSE))</f>
        <v/>
      </c>
      <c r="E82" s="74" t="str">
        <f>IF(C82="","",VLOOKUP(C82,PAINEL!$B$6:$D$1000,3,FALSE))</f>
        <v/>
      </c>
      <c r="F82" s="70"/>
      <c r="G82" s="70"/>
      <c r="H82" s="69"/>
      <c r="I82" s="72" t="str">
        <f t="shared" si="1"/>
        <v/>
      </c>
    </row>
    <row r="83" spans="2:9" ht="24.9" customHeight="1" x14ac:dyDescent="0.3">
      <c r="B83" s="65"/>
      <c r="C83" s="70"/>
      <c r="D83" s="73" t="str">
        <f>IF(C83="","",VLOOKUP(C83,PAINEL!$B$6:$D$1000,2,FALSE))</f>
        <v/>
      </c>
      <c r="E83" s="74" t="str">
        <f>IF(C83="","",VLOOKUP(C83,PAINEL!$B$6:$D$1000,3,FALSE))</f>
        <v/>
      </c>
      <c r="F83" s="70"/>
      <c r="G83" s="70"/>
      <c r="H83" s="69"/>
      <c r="I83" s="72" t="str">
        <f t="shared" si="1"/>
        <v/>
      </c>
    </row>
    <row r="84" spans="2:9" ht="24.9" customHeight="1" x14ac:dyDescent="0.3">
      <c r="B84" s="65"/>
      <c r="C84" s="70"/>
      <c r="D84" s="73" t="str">
        <f>IF(C84="","",VLOOKUP(C84,PAINEL!$B$6:$D$1000,2,FALSE))</f>
        <v/>
      </c>
      <c r="E84" s="74" t="str">
        <f>IF(C84="","",VLOOKUP(C84,PAINEL!$B$6:$D$1000,3,FALSE))</f>
        <v/>
      </c>
      <c r="F84" s="70"/>
      <c r="G84" s="70"/>
      <c r="H84" s="69"/>
      <c r="I84" s="72" t="str">
        <f t="shared" si="1"/>
        <v/>
      </c>
    </row>
    <row r="85" spans="2:9" ht="24.9" customHeight="1" x14ac:dyDescent="0.3">
      <c r="B85" s="65"/>
      <c r="C85" s="70"/>
      <c r="D85" s="73" t="str">
        <f>IF(C85="","",VLOOKUP(C85,PAINEL!$B$6:$D$1000,2,FALSE))</f>
        <v/>
      </c>
      <c r="E85" s="74" t="str">
        <f>IF(C85="","",VLOOKUP(C85,PAINEL!$B$6:$D$1000,3,FALSE))</f>
        <v/>
      </c>
      <c r="F85" s="70"/>
      <c r="G85" s="70"/>
      <c r="H85" s="69"/>
      <c r="I85" s="72" t="str">
        <f t="shared" si="1"/>
        <v/>
      </c>
    </row>
    <row r="86" spans="2:9" ht="24.9" customHeight="1" x14ac:dyDescent="0.3">
      <c r="B86" s="65"/>
      <c r="C86" s="70"/>
      <c r="D86" s="73" t="str">
        <f>IF(C86="","",VLOOKUP(C86,PAINEL!$B$6:$D$1000,2,FALSE))</f>
        <v/>
      </c>
      <c r="E86" s="74" t="str">
        <f>IF(C86="","",VLOOKUP(C86,PAINEL!$B$6:$D$1000,3,FALSE))</f>
        <v/>
      </c>
      <c r="F86" s="70"/>
      <c r="G86" s="70"/>
      <c r="H86" s="69"/>
      <c r="I86" s="72" t="str">
        <f t="shared" si="1"/>
        <v/>
      </c>
    </row>
    <row r="87" spans="2:9" ht="24.9" customHeight="1" x14ac:dyDescent="0.3">
      <c r="B87" s="65"/>
      <c r="C87" s="70"/>
      <c r="D87" s="73" t="str">
        <f>IF(C87="","",VLOOKUP(C87,PAINEL!$B$6:$D$1000,2,FALSE))</f>
        <v/>
      </c>
      <c r="E87" s="74" t="str">
        <f>IF(C87="","",VLOOKUP(C87,PAINEL!$B$6:$D$1000,3,FALSE))</f>
        <v/>
      </c>
      <c r="F87" s="70"/>
      <c r="G87" s="70"/>
      <c r="H87" s="69"/>
      <c r="I87" s="72" t="str">
        <f t="shared" si="1"/>
        <v/>
      </c>
    </row>
    <row r="88" spans="2:9" ht="24.9" customHeight="1" x14ac:dyDescent="0.3">
      <c r="B88" s="65"/>
      <c r="C88" s="70"/>
      <c r="D88" s="73" t="str">
        <f>IF(C88="","",VLOOKUP(C88,PAINEL!$B$6:$D$1000,2,FALSE))</f>
        <v/>
      </c>
      <c r="E88" s="74" t="str">
        <f>IF(C88="","",VLOOKUP(C88,PAINEL!$B$6:$D$1000,3,FALSE))</f>
        <v/>
      </c>
      <c r="F88" s="70"/>
      <c r="G88" s="70"/>
      <c r="H88" s="69"/>
      <c r="I88" s="72" t="str">
        <f t="shared" si="1"/>
        <v/>
      </c>
    </row>
    <row r="89" spans="2:9" ht="24.9" customHeight="1" x14ac:dyDescent="0.3">
      <c r="B89" s="65"/>
      <c r="C89" s="70"/>
      <c r="D89" s="73" t="str">
        <f>IF(C89="","",VLOOKUP(C89,PAINEL!$B$6:$D$1000,2,FALSE))</f>
        <v/>
      </c>
      <c r="E89" s="74" t="str">
        <f>IF(C89="","",VLOOKUP(C89,PAINEL!$B$6:$D$1000,3,FALSE))</f>
        <v/>
      </c>
      <c r="F89" s="70"/>
      <c r="G89" s="70"/>
      <c r="H89" s="69"/>
      <c r="I89" s="72" t="str">
        <f t="shared" si="1"/>
        <v/>
      </c>
    </row>
    <row r="90" spans="2:9" ht="24.9" customHeight="1" x14ac:dyDescent="0.3">
      <c r="B90" s="65"/>
      <c r="C90" s="70"/>
      <c r="D90" s="73" t="str">
        <f>IF(C90="","",VLOOKUP(C90,PAINEL!$B$6:$D$1000,2,FALSE))</f>
        <v/>
      </c>
      <c r="E90" s="74" t="str">
        <f>IF(C90="","",VLOOKUP(C90,PAINEL!$B$6:$D$1000,3,FALSE))</f>
        <v/>
      </c>
      <c r="F90" s="70"/>
      <c r="G90" s="70"/>
      <c r="H90" s="69"/>
      <c r="I90" s="72" t="str">
        <f t="shared" si="1"/>
        <v/>
      </c>
    </row>
    <row r="91" spans="2:9" ht="24.9" customHeight="1" x14ac:dyDescent="0.3">
      <c r="B91" s="65"/>
      <c r="C91" s="70"/>
      <c r="D91" s="73" t="str">
        <f>IF(C91="","",VLOOKUP(C91,PAINEL!$B$6:$D$1000,2,FALSE))</f>
        <v/>
      </c>
      <c r="E91" s="74" t="str">
        <f>IF(C91="","",VLOOKUP(C91,PAINEL!$B$6:$D$1000,3,FALSE))</f>
        <v/>
      </c>
      <c r="F91" s="70"/>
      <c r="G91" s="70"/>
      <c r="H91" s="69"/>
      <c r="I91" s="72" t="str">
        <f t="shared" si="1"/>
        <v/>
      </c>
    </row>
    <row r="92" spans="2:9" ht="24.9" customHeight="1" x14ac:dyDescent="0.3">
      <c r="B92" s="65"/>
      <c r="C92" s="70"/>
      <c r="D92" s="73" t="str">
        <f>IF(C92="","",VLOOKUP(C92,PAINEL!$B$6:$D$1000,2,FALSE))</f>
        <v/>
      </c>
      <c r="E92" s="74" t="str">
        <f>IF(C92="","",VLOOKUP(C92,PAINEL!$B$6:$D$1000,3,FALSE))</f>
        <v/>
      </c>
      <c r="F92" s="70"/>
      <c r="G92" s="70"/>
      <c r="H92" s="69"/>
      <c r="I92" s="72" t="str">
        <f t="shared" si="1"/>
        <v/>
      </c>
    </row>
    <row r="93" spans="2:9" ht="24.9" customHeight="1" x14ac:dyDescent="0.3">
      <c r="B93" s="65"/>
      <c r="C93" s="70"/>
      <c r="D93" s="73" t="str">
        <f>IF(C93="","",VLOOKUP(C93,PAINEL!$B$6:$D$1000,2,FALSE))</f>
        <v/>
      </c>
      <c r="E93" s="74" t="str">
        <f>IF(C93="","",VLOOKUP(C93,PAINEL!$B$6:$D$1000,3,FALSE))</f>
        <v/>
      </c>
      <c r="F93" s="70"/>
      <c r="G93" s="70"/>
      <c r="H93" s="69"/>
      <c r="I93" s="72" t="str">
        <f t="shared" si="1"/>
        <v/>
      </c>
    </row>
    <row r="94" spans="2:9" ht="24.9" customHeight="1" x14ac:dyDescent="0.3">
      <c r="B94" s="65"/>
      <c r="C94" s="70"/>
      <c r="D94" s="73" t="str">
        <f>IF(C94="","",VLOOKUP(C94,PAINEL!$B$6:$D$1000,2,FALSE))</f>
        <v/>
      </c>
      <c r="E94" s="74" t="str">
        <f>IF(C94="","",VLOOKUP(C94,PAINEL!$B$6:$D$1000,3,FALSE))</f>
        <v/>
      </c>
      <c r="F94" s="70"/>
      <c r="G94" s="70"/>
      <c r="H94" s="69"/>
      <c r="I94" s="72" t="str">
        <f t="shared" si="1"/>
        <v/>
      </c>
    </row>
    <row r="95" spans="2:9" ht="24.9" customHeight="1" x14ac:dyDescent="0.3">
      <c r="B95" s="65"/>
      <c r="C95" s="70"/>
      <c r="D95" s="73" t="str">
        <f>IF(C95="","",VLOOKUP(C95,PAINEL!$B$6:$D$1000,2,FALSE))</f>
        <v/>
      </c>
      <c r="E95" s="74" t="str">
        <f>IF(C95="","",VLOOKUP(C95,PAINEL!$B$6:$D$1000,3,FALSE))</f>
        <v/>
      </c>
      <c r="F95" s="70"/>
      <c r="G95" s="70"/>
      <c r="H95" s="69"/>
      <c r="I95" s="72" t="str">
        <f t="shared" si="1"/>
        <v/>
      </c>
    </row>
    <row r="96" spans="2:9" ht="24.9" customHeight="1" x14ac:dyDescent="0.3">
      <c r="B96" s="65"/>
      <c r="C96" s="70"/>
      <c r="D96" s="73" t="str">
        <f>IF(C96="","",VLOOKUP(C96,PAINEL!$B$6:$D$1000,2,FALSE))</f>
        <v/>
      </c>
      <c r="E96" s="74" t="str">
        <f>IF(C96="","",VLOOKUP(C96,PAINEL!$B$6:$D$1000,3,FALSE))</f>
        <v/>
      </c>
      <c r="F96" s="70"/>
      <c r="G96" s="70"/>
      <c r="H96" s="69"/>
      <c r="I96" s="72" t="str">
        <f t="shared" si="1"/>
        <v/>
      </c>
    </row>
    <row r="97" spans="2:9" ht="24.9" customHeight="1" x14ac:dyDescent="0.3">
      <c r="B97" s="65"/>
      <c r="C97" s="70"/>
      <c r="D97" s="73" t="str">
        <f>IF(C97="","",VLOOKUP(C97,PAINEL!$B$6:$D$1000,2,FALSE))</f>
        <v/>
      </c>
      <c r="E97" s="74" t="str">
        <f>IF(C97="","",VLOOKUP(C97,PAINEL!$B$6:$D$1000,3,FALSE))</f>
        <v/>
      </c>
      <c r="F97" s="70"/>
      <c r="G97" s="70"/>
      <c r="H97" s="69"/>
      <c r="I97" s="72" t="str">
        <f t="shared" si="1"/>
        <v/>
      </c>
    </row>
    <row r="98" spans="2:9" ht="24.9" customHeight="1" x14ac:dyDescent="0.3">
      <c r="B98" s="65"/>
      <c r="C98" s="70"/>
      <c r="D98" s="73" t="str">
        <f>IF(C98="","",VLOOKUP(C98,PAINEL!$B$6:$D$1000,2,FALSE))</f>
        <v/>
      </c>
      <c r="E98" s="74" t="str">
        <f>IF(C98="","",VLOOKUP(C98,PAINEL!$B$6:$D$1000,3,FALSE))</f>
        <v/>
      </c>
      <c r="F98" s="70"/>
      <c r="G98" s="70"/>
      <c r="H98" s="69"/>
      <c r="I98" s="72" t="str">
        <f t="shared" si="1"/>
        <v/>
      </c>
    </row>
    <row r="99" spans="2:9" ht="24.9" customHeight="1" x14ac:dyDescent="0.3">
      <c r="B99" s="65"/>
      <c r="C99" s="70"/>
      <c r="D99" s="73" t="str">
        <f>IF(C99="","",VLOOKUP(C99,PAINEL!$B$6:$D$1000,2,FALSE))</f>
        <v/>
      </c>
      <c r="E99" s="74" t="str">
        <f>IF(C99="","",VLOOKUP(C99,PAINEL!$B$6:$D$1000,3,FALSE))</f>
        <v/>
      </c>
      <c r="F99" s="70"/>
      <c r="G99" s="70"/>
      <c r="H99" s="69"/>
      <c r="I99" s="72" t="str">
        <f t="shared" si="1"/>
        <v/>
      </c>
    </row>
    <row r="100" spans="2:9" ht="24.9" customHeight="1" x14ac:dyDescent="0.3">
      <c r="B100" s="65"/>
      <c r="C100" s="70"/>
      <c r="D100" s="73" t="str">
        <f>IF(C100="","",VLOOKUP(C100,PAINEL!$B$6:$D$1000,2,FALSE))</f>
        <v/>
      </c>
      <c r="E100" s="74" t="str">
        <f>IF(C100="","",VLOOKUP(C100,PAINEL!$B$6:$D$1000,3,FALSE))</f>
        <v/>
      </c>
      <c r="F100" s="70"/>
      <c r="G100" s="70"/>
      <c r="H100" s="69"/>
      <c r="I100" s="72" t="str">
        <f t="shared" si="1"/>
        <v/>
      </c>
    </row>
    <row r="101" spans="2:9" ht="24.9" customHeight="1" x14ac:dyDescent="0.3">
      <c r="B101" s="65"/>
      <c r="C101" s="70"/>
      <c r="D101" s="73" t="str">
        <f>IF(C101="","",VLOOKUP(C101,PAINEL!$B$6:$D$1000,2,FALSE))</f>
        <v/>
      </c>
      <c r="E101" s="74" t="str">
        <f>IF(C101="","",VLOOKUP(C101,PAINEL!$B$6:$D$1000,3,FALSE))</f>
        <v/>
      </c>
      <c r="F101" s="70"/>
      <c r="G101" s="70"/>
      <c r="H101" s="69"/>
      <c r="I101" s="72" t="str">
        <f t="shared" si="1"/>
        <v/>
      </c>
    </row>
    <row r="102" spans="2:9" ht="24.9" customHeight="1" x14ac:dyDescent="0.3">
      <c r="B102" s="65"/>
      <c r="C102" s="70"/>
      <c r="D102" s="73" t="str">
        <f>IF(C102="","",VLOOKUP(C102,PAINEL!$B$6:$D$1000,2,FALSE))</f>
        <v/>
      </c>
      <c r="E102" s="74" t="str">
        <f>IF(C102="","",VLOOKUP(C102,PAINEL!$B$6:$D$1000,3,FALSE))</f>
        <v/>
      </c>
      <c r="F102" s="70"/>
      <c r="G102" s="70"/>
      <c r="H102" s="69"/>
      <c r="I102" s="72" t="str">
        <f t="shared" si="1"/>
        <v/>
      </c>
    </row>
    <row r="103" spans="2:9" ht="24.9" customHeight="1" x14ac:dyDescent="0.3">
      <c r="B103" s="65"/>
      <c r="C103" s="70"/>
      <c r="D103" s="73" t="str">
        <f>IF(C103="","",VLOOKUP(C103,PAINEL!$B$6:$D$1000,2,FALSE))</f>
        <v/>
      </c>
      <c r="E103" s="74" t="str">
        <f>IF(C103="","",VLOOKUP(C103,PAINEL!$B$6:$D$1000,3,FALSE))</f>
        <v/>
      </c>
      <c r="F103" s="70"/>
      <c r="G103" s="70"/>
      <c r="H103" s="69"/>
      <c r="I103" s="72" t="str">
        <f t="shared" si="1"/>
        <v/>
      </c>
    </row>
    <row r="104" spans="2:9" ht="24.9" customHeight="1" x14ac:dyDescent="0.3">
      <c r="B104" s="65"/>
      <c r="C104" s="70"/>
      <c r="D104" s="73" t="str">
        <f>IF(C104="","",VLOOKUP(C104,PAINEL!$B$6:$D$1000,2,FALSE))</f>
        <v/>
      </c>
      <c r="E104" s="74" t="str">
        <f>IF(C104="","",VLOOKUP(C104,PAINEL!$B$6:$D$1000,3,FALSE))</f>
        <v/>
      </c>
      <c r="F104" s="70"/>
      <c r="G104" s="70"/>
      <c r="H104" s="69"/>
      <c r="I104" s="72" t="str">
        <f t="shared" si="1"/>
        <v/>
      </c>
    </row>
    <row r="105" spans="2:9" ht="24.9" customHeight="1" x14ac:dyDescent="0.3">
      <c r="B105" s="65"/>
      <c r="C105" s="70"/>
      <c r="D105" s="73" t="str">
        <f>IF(C105="","",VLOOKUP(C105,PAINEL!$B$6:$D$1000,2,FALSE))</f>
        <v/>
      </c>
      <c r="E105" s="74" t="str">
        <f>IF(C105="","",VLOOKUP(C105,PAINEL!$B$6:$D$1000,3,FALSE))</f>
        <v/>
      </c>
      <c r="F105" s="70"/>
      <c r="G105" s="70"/>
      <c r="H105" s="69"/>
      <c r="I105" s="72" t="str">
        <f t="shared" si="1"/>
        <v/>
      </c>
    </row>
    <row r="106" spans="2:9" ht="24.9" customHeight="1" x14ac:dyDescent="0.3">
      <c r="B106" s="65"/>
      <c r="C106" s="70"/>
      <c r="D106" s="73" t="str">
        <f>IF(C106="","",VLOOKUP(C106,PAINEL!$B$6:$D$1000,2,FALSE))</f>
        <v/>
      </c>
      <c r="E106" s="74" t="str">
        <f>IF(C106="","",VLOOKUP(C106,PAINEL!$B$6:$D$1000,3,FALSE))</f>
        <v/>
      </c>
      <c r="F106" s="70"/>
      <c r="G106" s="70"/>
      <c r="H106" s="69"/>
      <c r="I106" s="72" t="str">
        <f t="shared" si="1"/>
        <v/>
      </c>
    </row>
    <row r="107" spans="2:9" ht="24.9" customHeight="1" x14ac:dyDescent="0.3">
      <c r="B107" s="65"/>
      <c r="C107" s="70"/>
      <c r="D107" s="73" t="str">
        <f>IF(C107="","",VLOOKUP(C107,PAINEL!$B$6:$D$1000,2,FALSE))</f>
        <v/>
      </c>
      <c r="E107" s="74" t="str">
        <f>IF(C107="","",VLOOKUP(C107,PAINEL!$B$6:$D$1000,3,FALSE))</f>
        <v/>
      </c>
      <c r="F107" s="70"/>
      <c r="G107" s="70"/>
      <c r="H107" s="69"/>
      <c r="I107" s="72" t="str">
        <f t="shared" si="1"/>
        <v/>
      </c>
    </row>
    <row r="108" spans="2:9" ht="24.9" customHeight="1" x14ac:dyDescent="0.3">
      <c r="B108" s="65"/>
      <c r="C108" s="70"/>
      <c r="D108" s="73" t="str">
        <f>IF(C108="","",VLOOKUP(C108,PAINEL!$B$6:$D$1000,2,FALSE))</f>
        <v/>
      </c>
      <c r="E108" s="74" t="str">
        <f>IF(C108="","",VLOOKUP(C108,PAINEL!$B$6:$D$1000,3,FALSE))</f>
        <v/>
      </c>
      <c r="F108" s="70"/>
      <c r="G108" s="70"/>
      <c r="H108" s="69"/>
      <c r="I108" s="72" t="str">
        <f t="shared" si="1"/>
        <v/>
      </c>
    </row>
    <row r="109" spans="2:9" ht="24.9" customHeight="1" x14ac:dyDescent="0.3">
      <c r="B109" s="65"/>
      <c r="C109" s="70"/>
      <c r="D109" s="73" t="str">
        <f>IF(C109="","",VLOOKUP(C109,PAINEL!$B$6:$D$1000,2,FALSE))</f>
        <v/>
      </c>
      <c r="E109" s="74" t="str">
        <f>IF(C109="","",VLOOKUP(C109,PAINEL!$B$6:$D$1000,3,FALSE))</f>
        <v/>
      </c>
      <c r="F109" s="70"/>
      <c r="G109" s="70"/>
      <c r="H109" s="69"/>
      <c r="I109" s="72" t="str">
        <f t="shared" si="1"/>
        <v/>
      </c>
    </row>
    <row r="110" spans="2:9" ht="24.9" customHeight="1" x14ac:dyDescent="0.3">
      <c r="B110" s="65"/>
      <c r="C110" s="70"/>
      <c r="D110" s="73" t="str">
        <f>IF(C110="","",VLOOKUP(C110,PAINEL!$B$6:$D$1000,2,FALSE))</f>
        <v/>
      </c>
      <c r="E110" s="74" t="str">
        <f>IF(C110="","",VLOOKUP(C110,PAINEL!$B$6:$D$1000,3,FALSE))</f>
        <v/>
      </c>
      <c r="F110" s="70"/>
      <c r="G110" s="70"/>
      <c r="H110" s="69"/>
      <c r="I110" s="72" t="str">
        <f t="shared" si="1"/>
        <v/>
      </c>
    </row>
    <row r="111" spans="2:9" ht="24.9" customHeight="1" x14ac:dyDescent="0.3">
      <c r="B111" s="65"/>
      <c r="C111" s="70"/>
      <c r="D111" s="73" t="str">
        <f>IF(C111="","",VLOOKUP(C111,PAINEL!$B$6:$D$1000,2,FALSE))</f>
        <v/>
      </c>
      <c r="E111" s="74" t="str">
        <f>IF(C111="","",VLOOKUP(C111,PAINEL!$B$6:$D$1000,3,FALSE))</f>
        <v/>
      </c>
      <c r="F111" s="70"/>
      <c r="G111" s="70"/>
      <c r="H111" s="69"/>
      <c r="I111" s="72" t="str">
        <f t="shared" si="1"/>
        <v/>
      </c>
    </row>
    <row r="112" spans="2:9" ht="24.9" customHeight="1" x14ac:dyDescent="0.3">
      <c r="B112" s="65"/>
      <c r="C112" s="70"/>
      <c r="D112" s="73" t="str">
        <f>IF(C112="","",VLOOKUP(C112,PAINEL!$B$6:$D$1000,2,FALSE))</f>
        <v/>
      </c>
      <c r="E112" s="74" t="str">
        <f>IF(C112="","",VLOOKUP(C112,PAINEL!$B$6:$D$1000,3,FALSE))</f>
        <v/>
      </c>
      <c r="F112" s="70"/>
      <c r="G112" s="70"/>
      <c r="H112" s="69"/>
      <c r="I112" s="72" t="str">
        <f t="shared" si="1"/>
        <v/>
      </c>
    </row>
    <row r="113" spans="2:9" ht="24.9" customHeight="1" x14ac:dyDescent="0.3">
      <c r="B113" s="65"/>
      <c r="C113" s="70"/>
      <c r="D113" s="73" t="str">
        <f>IF(C113="","",VLOOKUP(C113,PAINEL!$B$6:$D$1000,2,FALSE))</f>
        <v/>
      </c>
      <c r="E113" s="74" t="str">
        <f>IF(C113="","",VLOOKUP(C113,PAINEL!$B$6:$D$1000,3,FALSE))</f>
        <v/>
      </c>
      <c r="F113" s="70"/>
      <c r="G113" s="70"/>
      <c r="H113" s="69"/>
      <c r="I113" s="72" t="str">
        <f t="shared" si="1"/>
        <v/>
      </c>
    </row>
    <row r="114" spans="2:9" ht="24.9" customHeight="1" x14ac:dyDescent="0.3">
      <c r="B114" s="65"/>
      <c r="C114" s="70"/>
      <c r="D114" s="73" t="str">
        <f>IF(C114="","",VLOOKUP(C114,PAINEL!$B$6:$D$1000,2,FALSE))</f>
        <v/>
      </c>
      <c r="E114" s="74" t="str">
        <f>IF(C114="","",VLOOKUP(C114,PAINEL!$B$6:$D$1000,3,FALSE))</f>
        <v/>
      </c>
      <c r="F114" s="70"/>
      <c r="G114" s="70"/>
      <c r="H114" s="69"/>
      <c r="I114" s="72" t="str">
        <f t="shared" si="1"/>
        <v/>
      </c>
    </row>
    <row r="115" spans="2:9" ht="24.9" customHeight="1" x14ac:dyDescent="0.3">
      <c r="B115" s="65"/>
      <c r="C115" s="70"/>
      <c r="D115" s="73" t="str">
        <f>IF(C115="","",VLOOKUP(C115,PAINEL!$B$6:$D$1000,2,FALSE))</f>
        <v/>
      </c>
      <c r="E115" s="74" t="str">
        <f>IF(C115="","",VLOOKUP(C115,PAINEL!$B$6:$D$1000,3,FALSE))</f>
        <v/>
      </c>
      <c r="F115" s="70"/>
      <c r="G115" s="70"/>
      <c r="H115" s="69"/>
      <c r="I115" s="72" t="str">
        <f t="shared" si="1"/>
        <v/>
      </c>
    </row>
    <row r="116" spans="2:9" ht="24.9" customHeight="1" x14ac:dyDescent="0.3">
      <c r="B116" s="65"/>
      <c r="C116" s="70"/>
      <c r="D116" s="73" t="str">
        <f>IF(C116="","",VLOOKUP(C116,PAINEL!$B$6:$D$1000,2,FALSE))</f>
        <v/>
      </c>
      <c r="E116" s="74" t="str">
        <f>IF(C116="","",VLOOKUP(C116,PAINEL!$B$6:$D$1000,3,FALSE))</f>
        <v/>
      </c>
      <c r="F116" s="70"/>
      <c r="G116" s="70"/>
      <c r="H116" s="69"/>
      <c r="I116" s="72" t="str">
        <f t="shared" si="1"/>
        <v/>
      </c>
    </row>
    <row r="117" spans="2:9" ht="24.9" customHeight="1" x14ac:dyDescent="0.3">
      <c r="B117" s="65"/>
      <c r="C117" s="70"/>
      <c r="D117" s="73" t="str">
        <f>IF(C117="","",VLOOKUP(C117,PAINEL!$B$6:$D$1000,2,FALSE))</f>
        <v/>
      </c>
      <c r="E117" s="74" t="str">
        <f>IF(C117="","",VLOOKUP(C117,PAINEL!$B$6:$D$1000,3,FALSE))</f>
        <v/>
      </c>
      <c r="F117" s="70"/>
      <c r="G117" s="70"/>
      <c r="H117" s="69"/>
      <c r="I117" s="72" t="str">
        <f t="shared" si="1"/>
        <v/>
      </c>
    </row>
    <row r="118" spans="2:9" ht="24.9" customHeight="1" x14ac:dyDescent="0.3">
      <c r="B118" s="65"/>
      <c r="C118" s="70"/>
      <c r="D118" s="73" t="str">
        <f>IF(C118="","",VLOOKUP(C118,PAINEL!$B$6:$D$1000,2,FALSE))</f>
        <v/>
      </c>
      <c r="E118" s="74" t="str">
        <f>IF(C118="","",VLOOKUP(C118,PAINEL!$B$6:$D$1000,3,FALSE))</f>
        <v/>
      </c>
      <c r="F118" s="70"/>
      <c r="G118" s="70"/>
      <c r="H118" s="69"/>
      <c r="I118" s="72" t="str">
        <f t="shared" si="1"/>
        <v/>
      </c>
    </row>
    <row r="119" spans="2:9" ht="24.9" customHeight="1" x14ac:dyDescent="0.3">
      <c r="B119" s="65"/>
      <c r="C119" s="70"/>
      <c r="D119" s="73" t="str">
        <f>IF(C119="","",VLOOKUP(C119,PAINEL!$B$6:$D$1000,2,FALSE))</f>
        <v/>
      </c>
      <c r="E119" s="74" t="str">
        <f>IF(C119="","",VLOOKUP(C119,PAINEL!$B$6:$D$1000,3,FALSE))</f>
        <v/>
      </c>
      <c r="F119" s="70"/>
      <c r="G119" s="70"/>
      <c r="H119" s="69"/>
      <c r="I119" s="72" t="str">
        <f t="shared" si="1"/>
        <v/>
      </c>
    </row>
    <row r="120" spans="2:9" ht="24.9" customHeight="1" x14ac:dyDescent="0.3">
      <c r="B120" s="65"/>
      <c r="C120" s="70"/>
      <c r="D120" s="73" t="str">
        <f>IF(C120="","",VLOOKUP(C120,PAINEL!$B$6:$D$1000,2,FALSE))</f>
        <v/>
      </c>
      <c r="E120" s="74" t="str">
        <f>IF(C120="","",VLOOKUP(C120,PAINEL!$B$6:$D$1000,3,FALSE))</f>
        <v/>
      </c>
      <c r="F120" s="70"/>
      <c r="G120" s="70"/>
      <c r="H120" s="69"/>
      <c r="I120" s="72" t="str">
        <f t="shared" si="1"/>
        <v/>
      </c>
    </row>
    <row r="121" spans="2:9" ht="24.9" customHeight="1" x14ac:dyDescent="0.3">
      <c r="B121" s="65"/>
      <c r="C121" s="70"/>
      <c r="D121" s="73" t="str">
        <f>IF(C121="","",VLOOKUP(C121,PAINEL!$B$6:$D$1000,2,FALSE))</f>
        <v/>
      </c>
      <c r="E121" s="74" t="str">
        <f>IF(C121="","",VLOOKUP(C121,PAINEL!$B$6:$D$1000,3,FALSE))</f>
        <v/>
      </c>
      <c r="F121" s="70"/>
      <c r="G121" s="70"/>
      <c r="H121" s="69"/>
      <c r="I121" s="72" t="str">
        <f t="shared" si="1"/>
        <v/>
      </c>
    </row>
    <row r="122" spans="2:9" ht="24.9" customHeight="1" x14ac:dyDescent="0.3">
      <c r="B122" s="65"/>
      <c r="C122" s="70"/>
      <c r="D122" s="73" t="str">
        <f>IF(C122="","",VLOOKUP(C122,PAINEL!$B$6:$D$1000,2,FALSE))</f>
        <v/>
      </c>
      <c r="E122" s="74" t="str">
        <f>IF(C122="","",VLOOKUP(C122,PAINEL!$B$6:$D$1000,3,FALSE))</f>
        <v/>
      </c>
      <c r="F122" s="70"/>
      <c r="G122" s="70"/>
      <c r="H122" s="69"/>
      <c r="I122" s="72" t="str">
        <f t="shared" si="1"/>
        <v/>
      </c>
    </row>
    <row r="123" spans="2:9" ht="24.9" customHeight="1" x14ac:dyDescent="0.3">
      <c r="B123" s="65"/>
      <c r="C123" s="70"/>
      <c r="D123" s="73" t="str">
        <f>IF(C123="","",VLOOKUP(C123,PAINEL!$B$6:$D$1000,2,FALSE))</f>
        <v/>
      </c>
      <c r="E123" s="74" t="str">
        <f>IF(C123="","",VLOOKUP(C123,PAINEL!$B$6:$D$1000,3,FALSE))</f>
        <v/>
      </c>
      <c r="F123" s="70"/>
      <c r="G123" s="70"/>
      <c r="H123" s="69"/>
      <c r="I123" s="72" t="str">
        <f t="shared" si="1"/>
        <v/>
      </c>
    </row>
    <row r="124" spans="2:9" ht="24.9" customHeight="1" x14ac:dyDescent="0.3">
      <c r="B124" s="65"/>
      <c r="C124" s="70"/>
      <c r="D124" s="73" t="str">
        <f>IF(C124="","",VLOOKUP(C124,PAINEL!$B$6:$D$1000,2,FALSE))</f>
        <v/>
      </c>
      <c r="E124" s="74" t="str">
        <f>IF(C124="","",VLOOKUP(C124,PAINEL!$B$6:$D$1000,3,FALSE))</f>
        <v/>
      </c>
      <c r="F124" s="70"/>
      <c r="G124" s="70"/>
      <c r="H124" s="69"/>
      <c r="I124" s="72" t="str">
        <f t="shared" si="1"/>
        <v/>
      </c>
    </row>
    <row r="125" spans="2:9" ht="24.9" customHeight="1" x14ac:dyDescent="0.3">
      <c r="B125" s="65"/>
      <c r="C125" s="70"/>
      <c r="D125" s="73" t="str">
        <f>IF(C125="","",VLOOKUP(C125,PAINEL!$B$6:$D$1000,2,FALSE))</f>
        <v/>
      </c>
      <c r="E125" s="74" t="str">
        <f>IF(C125="","",VLOOKUP(C125,PAINEL!$B$6:$D$1000,3,FALSE))</f>
        <v/>
      </c>
      <c r="F125" s="70"/>
      <c r="G125" s="70"/>
      <c r="H125" s="69"/>
      <c r="I125" s="72" t="str">
        <f t="shared" si="1"/>
        <v/>
      </c>
    </row>
    <row r="126" spans="2:9" ht="24.9" customHeight="1" x14ac:dyDescent="0.3">
      <c r="B126" s="65"/>
      <c r="C126" s="70"/>
      <c r="D126" s="73" t="str">
        <f>IF(C126="","",VLOOKUP(C126,PAINEL!$B$6:$D$1000,2,FALSE))</f>
        <v/>
      </c>
      <c r="E126" s="74" t="str">
        <f>IF(C126="","",VLOOKUP(C126,PAINEL!$B$6:$D$1000,3,FALSE))</f>
        <v/>
      </c>
      <c r="F126" s="70"/>
      <c r="G126" s="70"/>
      <c r="H126" s="69"/>
      <c r="I126" s="72" t="str">
        <f t="shared" si="1"/>
        <v/>
      </c>
    </row>
    <row r="127" spans="2:9" ht="24.9" customHeight="1" x14ac:dyDescent="0.3">
      <c r="B127" s="65"/>
      <c r="C127" s="70"/>
      <c r="D127" s="73" t="str">
        <f>IF(C127="","",VLOOKUP(C127,PAINEL!$B$6:$D$1000,2,FALSE))</f>
        <v/>
      </c>
      <c r="E127" s="74" t="str">
        <f>IF(C127="","",VLOOKUP(C127,PAINEL!$B$6:$D$1000,3,FALSE))</f>
        <v/>
      </c>
      <c r="F127" s="70"/>
      <c r="G127" s="70"/>
      <c r="H127" s="69"/>
      <c r="I127" s="72" t="str">
        <f t="shared" si="1"/>
        <v/>
      </c>
    </row>
    <row r="128" spans="2:9" ht="24.9" customHeight="1" x14ac:dyDescent="0.3">
      <c r="B128" s="65"/>
      <c r="C128" s="70"/>
      <c r="D128" s="73" t="str">
        <f>IF(C128="","",VLOOKUP(C128,PAINEL!$B$6:$D$1000,2,FALSE))</f>
        <v/>
      </c>
      <c r="E128" s="74" t="str">
        <f>IF(C128="","",VLOOKUP(C128,PAINEL!$B$6:$D$1000,3,FALSE))</f>
        <v/>
      </c>
      <c r="F128" s="70"/>
      <c r="G128" s="70"/>
      <c r="H128" s="69"/>
      <c r="I128" s="72" t="str">
        <f t="shared" si="1"/>
        <v/>
      </c>
    </row>
    <row r="129" spans="2:9" ht="24.9" customHeight="1" x14ac:dyDescent="0.3">
      <c r="B129" s="65"/>
      <c r="C129" s="70"/>
      <c r="D129" s="73" t="str">
        <f>IF(C129="","",VLOOKUP(C129,PAINEL!$B$6:$D$1000,2,FALSE))</f>
        <v/>
      </c>
      <c r="E129" s="74" t="str">
        <f>IF(C129="","",VLOOKUP(C129,PAINEL!$B$6:$D$1000,3,FALSE))</f>
        <v/>
      </c>
      <c r="F129" s="70"/>
      <c r="G129" s="70"/>
      <c r="H129" s="69"/>
      <c r="I129" s="72" t="str">
        <f t="shared" si="1"/>
        <v/>
      </c>
    </row>
    <row r="130" spans="2:9" ht="24.9" customHeight="1" x14ac:dyDescent="0.3">
      <c r="B130" s="65"/>
      <c r="C130" s="70"/>
      <c r="D130" s="73" t="str">
        <f>IF(C130="","",VLOOKUP(C130,PAINEL!$B$6:$D$1000,2,FALSE))</f>
        <v/>
      </c>
      <c r="E130" s="74" t="str">
        <f>IF(C130="","",VLOOKUP(C130,PAINEL!$B$6:$D$1000,3,FALSE))</f>
        <v/>
      </c>
      <c r="F130" s="70"/>
      <c r="G130" s="70"/>
      <c r="H130" s="69"/>
      <c r="I130" s="72" t="str">
        <f t="shared" si="1"/>
        <v/>
      </c>
    </row>
    <row r="131" spans="2:9" ht="24.9" customHeight="1" x14ac:dyDescent="0.3">
      <c r="B131" s="65"/>
      <c r="C131" s="70"/>
      <c r="D131" s="73" t="str">
        <f>IF(C131="","",VLOOKUP(C131,PAINEL!$B$6:$D$1000,2,FALSE))</f>
        <v/>
      </c>
      <c r="E131" s="74" t="str">
        <f>IF(C131="","",VLOOKUP(C131,PAINEL!$B$6:$D$1000,3,FALSE))</f>
        <v/>
      </c>
      <c r="F131" s="70"/>
      <c r="G131" s="70"/>
      <c r="H131" s="69"/>
      <c r="I131" s="72" t="str">
        <f t="shared" si="1"/>
        <v/>
      </c>
    </row>
    <row r="132" spans="2:9" ht="24.9" customHeight="1" x14ac:dyDescent="0.3">
      <c r="B132" s="65"/>
      <c r="C132" s="70"/>
      <c r="D132" s="73" t="str">
        <f>IF(C132="","",VLOOKUP(C132,PAINEL!$B$6:$D$1000,2,FALSE))</f>
        <v/>
      </c>
      <c r="E132" s="74" t="str">
        <f>IF(C132="","",VLOOKUP(C132,PAINEL!$B$6:$D$1000,3,FALSE))</f>
        <v/>
      </c>
      <c r="F132" s="70"/>
      <c r="G132" s="70"/>
      <c r="H132" s="69"/>
      <c r="I132" s="72" t="str">
        <f t="shared" si="1"/>
        <v/>
      </c>
    </row>
    <row r="133" spans="2:9" ht="24.9" customHeight="1" x14ac:dyDescent="0.3">
      <c r="B133" s="65"/>
      <c r="C133" s="70"/>
      <c r="D133" s="73" t="str">
        <f>IF(C133="","",VLOOKUP(C133,PAINEL!$B$6:$D$1000,2,FALSE))</f>
        <v/>
      </c>
      <c r="E133" s="74" t="str">
        <f>IF(C133="","",VLOOKUP(C133,PAINEL!$B$6:$D$1000,3,FALSE))</f>
        <v/>
      </c>
      <c r="F133" s="70"/>
      <c r="G133" s="70"/>
      <c r="H133" s="69"/>
      <c r="I133" s="72" t="str">
        <f t="shared" si="1"/>
        <v/>
      </c>
    </row>
    <row r="134" spans="2:9" ht="24.9" customHeight="1" x14ac:dyDescent="0.3">
      <c r="B134" s="65"/>
      <c r="C134" s="70"/>
      <c r="D134" s="73" t="str">
        <f>IF(C134="","",VLOOKUP(C134,PAINEL!$B$6:$D$1000,2,FALSE))</f>
        <v/>
      </c>
      <c r="E134" s="74" t="str">
        <f>IF(C134="","",VLOOKUP(C134,PAINEL!$B$6:$D$1000,3,FALSE))</f>
        <v/>
      </c>
      <c r="F134" s="70"/>
      <c r="G134" s="70"/>
      <c r="H134" s="69"/>
      <c r="I134" s="72" t="str">
        <f t="shared" si="1"/>
        <v/>
      </c>
    </row>
    <row r="135" spans="2:9" ht="24.9" customHeight="1" x14ac:dyDescent="0.3">
      <c r="B135" s="65"/>
      <c r="C135" s="70"/>
      <c r="D135" s="73" t="str">
        <f>IF(C135="","",VLOOKUP(C135,PAINEL!$B$6:$D$1000,2,FALSE))</f>
        <v/>
      </c>
      <c r="E135" s="74" t="str">
        <f>IF(C135="","",VLOOKUP(C135,PAINEL!$B$6:$D$1000,3,FALSE))</f>
        <v/>
      </c>
      <c r="F135" s="70"/>
      <c r="G135" s="70"/>
      <c r="H135" s="69"/>
      <c r="I135" s="72" t="str">
        <f t="shared" ref="I135:I198" si="2">IF(B135="","",IFERROR(G135*H135,""))</f>
        <v/>
      </c>
    </row>
    <row r="136" spans="2:9" ht="24.9" customHeight="1" x14ac:dyDescent="0.3">
      <c r="B136" s="65"/>
      <c r="C136" s="70"/>
      <c r="D136" s="73" t="str">
        <f>IF(C136="","",VLOOKUP(C136,PAINEL!$B$6:$D$1000,2,FALSE))</f>
        <v/>
      </c>
      <c r="E136" s="74" t="str">
        <f>IF(C136="","",VLOOKUP(C136,PAINEL!$B$6:$D$1000,3,FALSE))</f>
        <v/>
      </c>
      <c r="F136" s="70"/>
      <c r="G136" s="70"/>
      <c r="H136" s="69"/>
      <c r="I136" s="72" t="str">
        <f t="shared" si="2"/>
        <v/>
      </c>
    </row>
    <row r="137" spans="2:9" ht="24.9" customHeight="1" x14ac:dyDescent="0.3">
      <c r="B137" s="65"/>
      <c r="C137" s="70"/>
      <c r="D137" s="73" t="str">
        <f>IF(C137="","",VLOOKUP(C137,PAINEL!$B$6:$D$1000,2,FALSE))</f>
        <v/>
      </c>
      <c r="E137" s="74" t="str">
        <f>IF(C137="","",VLOOKUP(C137,PAINEL!$B$6:$D$1000,3,FALSE))</f>
        <v/>
      </c>
      <c r="F137" s="70"/>
      <c r="G137" s="70"/>
      <c r="H137" s="69"/>
      <c r="I137" s="72" t="str">
        <f t="shared" si="2"/>
        <v/>
      </c>
    </row>
    <row r="138" spans="2:9" ht="24.9" customHeight="1" x14ac:dyDescent="0.3">
      <c r="B138" s="65"/>
      <c r="C138" s="70"/>
      <c r="D138" s="73" t="str">
        <f>IF(C138="","",VLOOKUP(C138,PAINEL!$B$6:$D$1000,2,FALSE))</f>
        <v/>
      </c>
      <c r="E138" s="74" t="str">
        <f>IF(C138="","",VLOOKUP(C138,PAINEL!$B$6:$D$1000,3,FALSE))</f>
        <v/>
      </c>
      <c r="F138" s="70"/>
      <c r="G138" s="70"/>
      <c r="H138" s="69"/>
      <c r="I138" s="72" t="str">
        <f t="shared" si="2"/>
        <v/>
      </c>
    </row>
    <row r="139" spans="2:9" ht="24.9" customHeight="1" x14ac:dyDescent="0.3">
      <c r="B139" s="65"/>
      <c r="C139" s="70"/>
      <c r="D139" s="73" t="str">
        <f>IF(C139="","",VLOOKUP(C139,PAINEL!$B$6:$D$1000,2,FALSE))</f>
        <v/>
      </c>
      <c r="E139" s="74" t="str">
        <f>IF(C139="","",VLOOKUP(C139,PAINEL!$B$6:$D$1000,3,FALSE))</f>
        <v/>
      </c>
      <c r="F139" s="70"/>
      <c r="G139" s="70"/>
      <c r="H139" s="69"/>
      <c r="I139" s="72" t="str">
        <f t="shared" si="2"/>
        <v/>
      </c>
    </row>
    <row r="140" spans="2:9" ht="24.9" customHeight="1" x14ac:dyDescent="0.3">
      <c r="B140" s="65"/>
      <c r="C140" s="70"/>
      <c r="D140" s="73" t="str">
        <f>IF(C140="","",VLOOKUP(C140,PAINEL!$B$6:$D$1000,2,FALSE))</f>
        <v/>
      </c>
      <c r="E140" s="74" t="str">
        <f>IF(C140="","",VLOOKUP(C140,PAINEL!$B$6:$D$1000,3,FALSE))</f>
        <v/>
      </c>
      <c r="F140" s="70"/>
      <c r="G140" s="70"/>
      <c r="H140" s="69"/>
      <c r="I140" s="72" t="str">
        <f t="shared" si="2"/>
        <v/>
      </c>
    </row>
    <row r="141" spans="2:9" ht="24.9" customHeight="1" x14ac:dyDescent="0.3">
      <c r="B141" s="65"/>
      <c r="C141" s="70"/>
      <c r="D141" s="73" t="str">
        <f>IF(C141="","",VLOOKUP(C141,PAINEL!$B$6:$D$1000,2,FALSE))</f>
        <v/>
      </c>
      <c r="E141" s="74" t="str">
        <f>IF(C141="","",VLOOKUP(C141,PAINEL!$B$6:$D$1000,3,FALSE))</f>
        <v/>
      </c>
      <c r="F141" s="70"/>
      <c r="G141" s="70"/>
      <c r="H141" s="69"/>
      <c r="I141" s="72" t="str">
        <f t="shared" si="2"/>
        <v/>
      </c>
    </row>
    <row r="142" spans="2:9" ht="24.9" customHeight="1" x14ac:dyDescent="0.3">
      <c r="B142" s="65"/>
      <c r="C142" s="70"/>
      <c r="D142" s="73" t="str">
        <f>IF(C142="","",VLOOKUP(C142,PAINEL!$B$6:$D$1000,2,FALSE))</f>
        <v/>
      </c>
      <c r="E142" s="74" t="str">
        <f>IF(C142="","",VLOOKUP(C142,PAINEL!$B$6:$D$1000,3,FALSE))</f>
        <v/>
      </c>
      <c r="F142" s="70"/>
      <c r="G142" s="70"/>
      <c r="H142" s="69"/>
      <c r="I142" s="72" t="str">
        <f t="shared" si="2"/>
        <v/>
      </c>
    </row>
    <row r="143" spans="2:9" ht="24.9" customHeight="1" x14ac:dyDescent="0.3">
      <c r="B143" s="65"/>
      <c r="C143" s="70"/>
      <c r="D143" s="73" t="str">
        <f>IF(C143="","",VLOOKUP(C143,PAINEL!$B$6:$D$1000,2,FALSE))</f>
        <v/>
      </c>
      <c r="E143" s="74" t="str">
        <f>IF(C143="","",VLOOKUP(C143,PAINEL!$B$6:$D$1000,3,FALSE))</f>
        <v/>
      </c>
      <c r="F143" s="70"/>
      <c r="G143" s="70"/>
      <c r="H143" s="69"/>
      <c r="I143" s="72" t="str">
        <f t="shared" si="2"/>
        <v/>
      </c>
    </row>
    <row r="144" spans="2:9" ht="24.9" customHeight="1" x14ac:dyDescent="0.3">
      <c r="B144" s="65"/>
      <c r="C144" s="70"/>
      <c r="D144" s="73" t="str">
        <f>IF(C144="","",VLOOKUP(C144,PAINEL!$B$6:$D$1000,2,FALSE))</f>
        <v/>
      </c>
      <c r="E144" s="74" t="str">
        <f>IF(C144="","",VLOOKUP(C144,PAINEL!$B$6:$D$1000,3,FALSE))</f>
        <v/>
      </c>
      <c r="F144" s="70"/>
      <c r="G144" s="70"/>
      <c r="H144" s="69"/>
      <c r="I144" s="72" t="str">
        <f t="shared" si="2"/>
        <v/>
      </c>
    </row>
    <row r="145" spans="2:9" ht="24.9" customHeight="1" x14ac:dyDescent="0.3">
      <c r="B145" s="65"/>
      <c r="C145" s="70"/>
      <c r="D145" s="73" t="str">
        <f>IF(C145="","",VLOOKUP(C145,PAINEL!$B$6:$D$1000,2,FALSE))</f>
        <v/>
      </c>
      <c r="E145" s="74" t="str">
        <f>IF(C145="","",VLOOKUP(C145,PAINEL!$B$6:$D$1000,3,FALSE))</f>
        <v/>
      </c>
      <c r="F145" s="70"/>
      <c r="G145" s="70"/>
      <c r="H145" s="69"/>
      <c r="I145" s="72" t="str">
        <f t="shared" si="2"/>
        <v/>
      </c>
    </row>
    <row r="146" spans="2:9" ht="24.9" customHeight="1" x14ac:dyDescent="0.3">
      <c r="B146" s="65"/>
      <c r="C146" s="70"/>
      <c r="D146" s="73" t="str">
        <f>IF(C146="","",VLOOKUP(C146,PAINEL!$B$6:$D$1000,2,FALSE))</f>
        <v/>
      </c>
      <c r="E146" s="74" t="str">
        <f>IF(C146="","",VLOOKUP(C146,PAINEL!$B$6:$D$1000,3,FALSE))</f>
        <v/>
      </c>
      <c r="F146" s="70"/>
      <c r="G146" s="70"/>
      <c r="H146" s="69"/>
      <c r="I146" s="72" t="str">
        <f t="shared" si="2"/>
        <v/>
      </c>
    </row>
    <row r="147" spans="2:9" ht="24.9" customHeight="1" x14ac:dyDescent="0.3">
      <c r="B147" s="65"/>
      <c r="C147" s="70"/>
      <c r="D147" s="73" t="str">
        <f>IF(C147="","",VLOOKUP(C147,PAINEL!$B$6:$D$1000,2,FALSE))</f>
        <v/>
      </c>
      <c r="E147" s="74" t="str">
        <f>IF(C147="","",VLOOKUP(C147,PAINEL!$B$6:$D$1000,3,FALSE))</f>
        <v/>
      </c>
      <c r="F147" s="70"/>
      <c r="G147" s="70"/>
      <c r="H147" s="69"/>
      <c r="I147" s="72" t="str">
        <f t="shared" si="2"/>
        <v/>
      </c>
    </row>
    <row r="148" spans="2:9" ht="24.9" customHeight="1" x14ac:dyDescent="0.3">
      <c r="B148" s="65"/>
      <c r="C148" s="70"/>
      <c r="D148" s="73" t="str">
        <f>IF(C148="","",VLOOKUP(C148,PAINEL!$B$6:$D$1000,2,FALSE))</f>
        <v/>
      </c>
      <c r="E148" s="74" t="str">
        <f>IF(C148="","",VLOOKUP(C148,PAINEL!$B$6:$D$1000,3,FALSE))</f>
        <v/>
      </c>
      <c r="F148" s="70"/>
      <c r="G148" s="70"/>
      <c r="H148" s="69"/>
      <c r="I148" s="72" t="str">
        <f t="shared" si="2"/>
        <v/>
      </c>
    </row>
    <row r="149" spans="2:9" ht="24.9" customHeight="1" x14ac:dyDescent="0.3">
      <c r="B149" s="65"/>
      <c r="C149" s="70"/>
      <c r="D149" s="73" t="str">
        <f>IF(C149="","",VLOOKUP(C149,PAINEL!$B$6:$D$1000,2,FALSE))</f>
        <v/>
      </c>
      <c r="E149" s="74" t="str">
        <f>IF(C149="","",VLOOKUP(C149,PAINEL!$B$6:$D$1000,3,FALSE))</f>
        <v/>
      </c>
      <c r="F149" s="70"/>
      <c r="G149" s="70"/>
      <c r="H149" s="69"/>
      <c r="I149" s="72" t="str">
        <f t="shared" si="2"/>
        <v/>
      </c>
    </row>
    <row r="150" spans="2:9" ht="24.9" customHeight="1" x14ac:dyDescent="0.3">
      <c r="B150" s="65"/>
      <c r="C150" s="70"/>
      <c r="D150" s="73" t="str">
        <f>IF(C150="","",VLOOKUP(C150,PAINEL!$B$6:$D$1000,2,FALSE))</f>
        <v/>
      </c>
      <c r="E150" s="74" t="str">
        <f>IF(C150="","",VLOOKUP(C150,PAINEL!$B$6:$D$1000,3,FALSE))</f>
        <v/>
      </c>
      <c r="F150" s="70"/>
      <c r="G150" s="70"/>
      <c r="H150" s="69"/>
      <c r="I150" s="72" t="str">
        <f t="shared" si="2"/>
        <v/>
      </c>
    </row>
    <row r="151" spans="2:9" ht="24.9" customHeight="1" x14ac:dyDescent="0.3">
      <c r="B151" s="65"/>
      <c r="C151" s="70"/>
      <c r="D151" s="73" t="str">
        <f>IF(C151="","",VLOOKUP(C151,PAINEL!$B$6:$D$1000,2,FALSE))</f>
        <v/>
      </c>
      <c r="E151" s="74" t="str">
        <f>IF(C151="","",VLOOKUP(C151,PAINEL!$B$6:$D$1000,3,FALSE))</f>
        <v/>
      </c>
      <c r="F151" s="70"/>
      <c r="G151" s="70"/>
      <c r="H151" s="69"/>
      <c r="I151" s="72" t="str">
        <f t="shared" si="2"/>
        <v/>
      </c>
    </row>
    <row r="152" spans="2:9" ht="24.9" customHeight="1" x14ac:dyDescent="0.3">
      <c r="B152" s="65"/>
      <c r="C152" s="70"/>
      <c r="D152" s="73" t="str">
        <f>IF(C152="","",VLOOKUP(C152,PAINEL!$B$6:$D$1000,2,FALSE))</f>
        <v/>
      </c>
      <c r="E152" s="74" t="str">
        <f>IF(C152="","",VLOOKUP(C152,PAINEL!$B$6:$D$1000,3,FALSE))</f>
        <v/>
      </c>
      <c r="F152" s="70"/>
      <c r="G152" s="70"/>
      <c r="H152" s="69"/>
      <c r="I152" s="72" t="str">
        <f t="shared" si="2"/>
        <v/>
      </c>
    </row>
    <row r="153" spans="2:9" ht="24.9" customHeight="1" x14ac:dyDescent="0.3">
      <c r="B153" s="65"/>
      <c r="C153" s="70"/>
      <c r="D153" s="73" t="str">
        <f>IF(C153="","",VLOOKUP(C153,PAINEL!$B$6:$D$1000,2,FALSE))</f>
        <v/>
      </c>
      <c r="E153" s="74" t="str">
        <f>IF(C153="","",VLOOKUP(C153,PAINEL!$B$6:$D$1000,3,FALSE))</f>
        <v/>
      </c>
      <c r="F153" s="70"/>
      <c r="G153" s="70"/>
      <c r="H153" s="69"/>
      <c r="I153" s="72" t="str">
        <f t="shared" si="2"/>
        <v/>
      </c>
    </row>
    <row r="154" spans="2:9" ht="24.9" customHeight="1" x14ac:dyDescent="0.3">
      <c r="B154" s="65"/>
      <c r="C154" s="70"/>
      <c r="D154" s="73" t="str">
        <f>IF(C154="","",VLOOKUP(C154,PAINEL!$B$6:$D$1000,2,FALSE))</f>
        <v/>
      </c>
      <c r="E154" s="74" t="str">
        <f>IF(C154="","",VLOOKUP(C154,PAINEL!$B$6:$D$1000,3,FALSE))</f>
        <v/>
      </c>
      <c r="F154" s="70"/>
      <c r="G154" s="70"/>
      <c r="H154" s="69"/>
      <c r="I154" s="72" t="str">
        <f t="shared" si="2"/>
        <v/>
      </c>
    </row>
    <row r="155" spans="2:9" ht="24.9" customHeight="1" x14ac:dyDescent="0.3">
      <c r="B155" s="65"/>
      <c r="C155" s="70"/>
      <c r="D155" s="73" t="str">
        <f>IF(C155="","",VLOOKUP(C155,PAINEL!$B$6:$D$1000,2,FALSE))</f>
        <v/>
      </c>
      <c r="E155" s="74" t="str">
        <f>IF(C155="","",VLOOKUP(C155,PAINEL!$B$6:$D$1000,3,FALSE))</f>
        <v/>
      </c>
      <c r="F155" s="70"/>
      <c r="G155" s="70"/>
      <c r="H155" s="69"/>
      <c r="I155" s="72" t="str">
        <f t="shared" si="2"/>
        <v/>
      </c>
    </row>
    <row r="156" spans="2:9" ht="24.9" customHeight="1" x14ac:dyDescent="0.3">
      <c r="B156" s="65"/>
      <c r="C156" s="70"/>
      <c r="D156" s="73" t="str">
        <f>IF(C156="","",VLOOKUP(C156,PAINEL!$B$6:$D$1000,2,FALSE))</f>
        <v/>
      </c>
      <c r="E156" s="74" t="str">
        <f>IF(C156="","",VLOOKUP(C156,PAINEL!$B$6:$D$1000,3,FALSE))</f>
        <v/>
      </c>
      <c r="F156" s="70"/>
      <c r="G156" s="70"/>
      <c r="H156" s="69"/>
      <c r="I156" s="72" t="str">
        <f t="shared" si="2"/>
        <v/>
      </c>
    </row>
    <row r="157" spans="2:9" ht="24.9" customHeight="1" x14ac:dyDescent="0.3">
      <c r="B157" s="65"/>
      <c r="C157" s="70"/>
      <c r="D157" s="73" t="str">
        <f>IF(C157="","",VLOOKUP(C157,PAINEL!$B$6:$D$1000,2,FALSE))</f>
        <v/>
      </c>
      <c r="E157" s="74" t="str">
        <f>IF(C157="","",VLOOKUP(C157,PAINEL!$B$6:$D$1000,3,FALSE))</f>
        <v/>
      </c>
      <c r="F157" s="70"/>
      <c r="G157" s="70"/>
      <c r="H157" s="69"/>
      <c r="I157" s="72" t="str">
        <f t="shared" si="2"/>
        <v/>
      </c>
    </row>
    <row r="158" spans="2:9" ht="24.9" customHeight="1" x14ac:dyDescent="0.3">
      <c r="B158" s="65"/>
      <c r="C158" s="70"/>
      <c r="D158" s="73" t="str">
        <f>IF(C158="","",VLOOKUP(C158,PAINEL!$B$6:$D$1000,2,FALSE))</f>
        <v/>
      </c>
      <c r="E158" s="74" t="str">
        <f>IF(C158="","",VLOOKUP(C158,PAINEL!$B$6:$D$1000,3,FALSE))</f>
        <v/>
      </c>
      <c r="F158" s="70"/>
      <c r="G158" s="70"/>
      <c r="H158" s="69"/>
      <c r="I158" s="72" t="str">
        <f t="shared" si="2"/>
        <v/>
      </c>
    </row>
    <row r="159" spans="2:9" ht="24.9" customHeight="1" x14ac:dyDescent="0.3">
      <c r="B159" s="65"/>
      <c r="C159" s="70"/>
      <c r="D159" s="73" t="str">
        <f>IF(C159="","",VLOOKUP(C159,PAINEL!$B$6:$D$1000,2,FALSE))</f>
        <v/>
      </c>
      <c r="E159" s="74" t="str">
        <f>IF(C159="","",VLOOKUP(C159,PAINEL!$B$6:$D$1000,3,FALSE))</f>
        <v/>
      </c>
      <c r="F159" s="70"/>
      <c r="G159" s="70"/>
      <c r="H159" s="69"/>
      <c r="I159" s="72" t="str">
        <f t="shared" si="2"/>
        <v/>
      </c>
    </row>
    <row r="160" spans="2:9" ht="24.9" customHeight="1" x14ac:dyDescent="0.3">
      <c r="B160" s="65"/>
      <c r="C160" s="70"/>
      <c r="D160" s="73" t="str">
        <f>IF(C160="","",VLOOKUP(C160,PAINEL!$B$6:$D$1000,2,FALSE))</f>
        <v/>
      </c>
      <c r="E160" s="74" t="str">
        <f>IF(C160="","",VLOOKUP(C160,PAINEL!$B$6:$D$1000,3,FALSE))</f>
        <v/>
      </c>
      <c r="F160" s="70"/>
      <c r="G160" s="70"/>
      <c r="H160" s="69"/>
      <c r="I160" s="72" t="str">
        <f t="shared" si="2"/>
        <v/>
      </c>
    </row>
    <row r="161" spans="2:9" ht="24.9" customHeight="1" x14ac:dyDescent="0.3">
      <c r="B161" s="65"/>
      <c r="C161" s="70"/>
      <c r="D161" s="73" t="str">
        <f>IF(C161="","",VLOOKUP(C161,PAINEL!$B$6:$D$1000,2,FALSE))</f>
        <v/>
      </c>
      <c r="E161" s="74" t="str">
        <f>IF(C161="","",VLOOKUP(C161,PAINEL!$B$6:$D$1000,3,FALSE))</f>
        <v/>
      </c>
      <c r="F161" s="70"/>
      <c r="G161" s="70"/>
      <c r="H161" s="69"/>
      <c r="I161" s="72" t="str">
        <f t="shared" si="2"/>
        <v/>
      </c>
    </row>
    <row r="162" spans="2:9" ht="24.9" customHeight="1" x14ac:dyDescent="0.3">
      <c r="B162" s="65"/>
      <c r="C162" s="70"/>
      <c r="D162" s="73" t="str">
        <f>IF(C162="","",VLOOKUP(C162,PAINEL!$B$6:$D$1000,2,FALSE))</f>
        <v/>
      </c>
      <c r="E162" s="74" t="str">
        <f>IF(C162="","",VLOOKUP(C162,PAINEL!$B$6:$D$1000,3,FALSE))</f>
        <v/>
      </c>
      <c r="F162" s="70"/>
      <c r="G162" s="70"/>
      <c r="H162" s="69"/>
      <c r="I162" s="72" t="str">
        <f t="shared" si="2"/>
        <v/>
      </c>
    </row>
    <row r="163" spans="2:9" ht="24.9" customHeight="1" x14ac:dyDescent="0.3">
      <c r="B163" s="65"/>
      <c r="C163" s="70"/>
      <c r="D163" s="73" t="str">
        <f>IF(C163="","",VLOOKUP(C163,PAINEL!$B$6:$D$1000,2,FALSE))</f>
        <v/>
      </c>
      <c r="E163" s="74" t="str">
        <f>IF(C163="","",VLOOKUP(C163,PAINEL!$B$6:$D$1000,3,FALSE))</f>
        <v/>
      </c>
      <c r="F163" s="70"/>
      <c r="G163" s="70"/>
      <c r="H163" s="69"/>
      <c r="I163" s="72" t="str">
        <f t="shared" si="2"/>
        <v/>
      </c>
    </row>
    <row r="164" spans="2:9" ht="24.9" customHeight="1" x14ac:dyDescent="0.3">
      <c r="B164" s="65"/>
      <c r="C164" s="70"/>
      <c r="D164" s="73" t="str">
        <f>IF(C164="","",VLOOKUP(C164,PAINEL!$B$6:$D$1000,2,FALSE))</f>
        <v/>
      </c>
      <c r="E164" s="74" t="str">
        <f>IF(C164="","",VLOOKUP(C164,PAINEL!$B$6:$D$1000,3,FALSE))</f>
        <v/>
      </c>
      <c r="F164" s="70"/>
      <c r="G164" s="70"/>
      <c r="H164" s="69"/>
      <c r="I164" s="72" t="str">
        <f t="shared" si="2"/>
        <v/>
      </c>
    </row>
    <row r="165" spans="2:9" ht="24.9" customHeight="1" x14ac:dyDescent="0.3">
      <c r="B165" s="65"/>
      <c r="C165" s="70"/>
      <c r="D165" s="73" t="str">
        <f>IF(C165="","",VLOOKUP(C165,PAINEL!$B$6:$D$1000,2,FALSE))</f>
        <v/>
      </c>
      <c r="E165" s="74" t="str">
        <f>IF(C165="","",VLOOKUP(C165,PAINEL!$B$6:$D$1000,3,FALSE))</f>
        <v/>
      </c>
      <c r="F165" s="70"/>
      <c r="G165" s="70"/>
      <c r="H165" s="69"/>
      <c r="I165" s="72" t="str">
        <f t="shared" si="2"/>
        <v/>
      </c>
    </row>
    <row r="166" spans="2:9" ht="24.9" customHeight="1" x14ac:dyDescent="0.3">
      <c r="B166" s="65"/>
      <c r="C166" s="70"/>
      <c r="D166" s="73" t="str">
        <f>IF(C166="","",VLOOKUP(C166,PAINEL!$B$6:$D$1000,2,FALSE))</f>
        <v/>
      </c>
      <c r="E166" s="74" t="str">
        <f>IF(C166="","",VLOOKUP(C166,PAINEL!$B$6:$D$1000,3,FALSE))</f>
        <v/>
      </c>
      <c r="F166" s="70"/>
      <c r="G166" s="70"/>
      <c r="H166" s="69"/>
      <c r="I166" s="72" t="str">
        <f t="shared" si="2"/>
        <v/>
      </c>
    </row>
    <row r="167" spans="2:9" ht="24.9" customHeight="1" x14ac:dyDescent="0.3">
      <c r="B167" s="65"/>
      <c r="C167" s="70"/>
      <c r="D167" s="73" t="str">
        <f>IF(C167="","",VLOOKUP(C167,PAINEL!$B$6:$D$1000,2,FALSE))</f>
        <v/>
      </c>
      <c r="E167" s="74" t="str">
        <f>IF(C167="","",VLOOKUP(C167,PAINEL!$B$6:$D$1000,3,FALSE))</f>
        <v/>
      </c>
      <c r="F167" s="70"/>
      <c r="G167" s="70"/>
      <c r="H167" s="69"/>
      <c r="I167" s="72" t="str">
        <f t="shared" si="2"/>
        <v/>
      </c>
    </row>
    <row r="168" spans="2:9" ht="24.9" customHeight="1" x14ac:dyDescent="0.3">
      <c r="B168" s="65"/>
      <c r="C168" s="70"/>
      <c r="D168" s="73" t="str">
        <f>IF(C168="","",VLOOKUP(C168,PAINEL!$B$6:$D$1000,2,FALSE))</f>
        <v/>
      </c>
      <c r="E168" s="74" t="str">
        <f>IF(C168="","",VLOOKUP(C168,PAINEL!$B$6:$D$1000,3,FALSE))</f>
        <v/>
      </c>
      <c r="F168" s="70"/>
      <c r="G168" s="70"/>
      <c r="H168" s="69"/>
      <c r="I168" s="72" t="str">
        <f t="shared" si="2"/>
        <v/>
      </c>
    </row>
    <row r="169" spans="2:9" ht="24.9" customHeight="1" x14ac:dyDescent="0.3">
      <c r="B169" s="65"/>
      <c r="C169" s="70"/>
      <c r="D169" s="73" t="str">
        <f>IF(C169="","",VLOOKUP(C169,PAINEL!$B$6:$D$1000,2,FALSE))</f>
        <v/>
      </c>
      <c r="E169" s="74" t="str">
        <f>IF(C169="","",VLOOKUP(C169,PAINEL!$B$6:$D$1000,3,FALSE))</f>
        <v/>
      </c>
      <c r="F169" s="70"/>
      <c r="G169" s="70"/>
      <c r="H169" s="69"/>
      <c r="I169" s="72" t="str">
        <f t="shared" si="2"/>
        <v/>
      </c>
    </row>
    <row r="170" spans="2:9" ht="24.9" customHeight="1" x14ac:dyDescent="0.3">
      <c r="B170" s="65"/>
      <c r="C170" s="70"/>
      <c r="D170" s="73" t="str">
        <f>IF(C170="","",VLOOKUP(C170,PAINEL!$B$6:$D$1000,2,FALSE))</f>
        <v/>
      </c>
      <c r="E170" s="74" t="str">
        <f>IF(C170="","",VLOOKUP(C170,PAINEL!$B$6:$D$1000,3,FALSE))</f>
        <v/>
      </c>
      <c r="F170" s="70"/>
      <c r="G170" s="70"/>
      <c r="H170" s="69"/>
      <c r="I170" s="72" t="str">
        <f t="shared" si="2"/>
        <v/>
      </c>
    </row>
    <row r="171" spans="2:9" ht="24.9" customHeight="1" x14ac:dyDescent="0.3">
      <c r="B171" s="65"/>
      <c r="C171" s="70"/>
      <c r="D171" s="73" t="str">
        <f>IF(C171="","",VLOOKUP(C171,PAINEL!$B$6:$D$1000,2,FALSE))</f>
        <v/>
      </c>
      <c r="E171" s="74" t="str">
        <f>IF(C171="","",VLOOKUP(C171,PAINEL!$B$6:$D$1000,3,FALSE))</f>
        <v/>
      </c>
      <c r="F171" s="70"/>
      <c r="G171" s="70"/>
      <c r="H171" s="69"/>
      <c r="I171" s="72" t="str">
        <f t="shared" si="2"/>
        <v/>
      </c>
    </row>
    <row r="172" spans="2:9" ht="24.9" customHeight="1" x14ac:dyDescent="0.3">
      <c r="B172" s="65"/>
      <c r="C172" s="70"/>
      <c r="D172" s="73" t="str">
        <f>IF(C172="","",VLOOKUP(C172,PAINEL!$B$6:$D$1000,2,FALSE))</f>
        <v/>
      </c>
      <c r="E172" s="74" t="str">
        <f>IF(C172="","",VLOOKUP(C172,PAINEL!$B$6:$D$1000,3,FALSE))</f>
        <v/>
      </c>
      <c r="F172" s="70"/>
      <c r="G172" s="70"/>
      <c r="H172" s="69"/>
      <c r="I172" s="72" t="str">
        <f t="shared" si="2"/>
        <v/>
      </c>
    </row>
    <row r="173" spans="2:9" ht="24.9" customHeight="1" x14ac:dyDescent="0.3">
      <c r="B173" s="65"/>
      <c r="C173" s="70"/>
      <c r="D173" s="73" t="str">
        <f>IF(C173="","",VLOOKUP(C173,PAINEL!$B$6:$D$1000,2,FALSE))</f>
        <v/>
      </c>
      <c r="E173" s="74" t="str">
        <f>IF(C173="","",VLOOKUP(C173,PAINEL!$B$6:$D$1000,3,FALSE))</f>
        <v/>
      </c>
      <c r="F173" s="70"/>
      <c r="G173" s="70"/>
      <c r="H173" s="69"/>
      <c r="I173" s="72" t="str">
        <f t="shared" si="2"/>
        <v/>
      </c>
    </row>
    <row r="174" spans="2:9" ht="24.9" customHeight="1" x14ac:dyDescent="0.3">
      <c r="B174" s="65"/>
      <c r="C174" s="70"/>
      <c r="D174" s="73" t="str">
        <f>IF(C174="","",VLOOKUP(C174,PAINEL!$B$6:$D$1000,2,FALSE))</f>
        <v/>
      </c>
      <c r="E174" s="74" t="str">
        <f>IF(C174="","",VLOOKUP(C174,PAINEL!$B$6:$D$1000,3,FALSE))</f>
        <v/>
      </c>
      <c r="F174" s="70"/>
      <c r="G174" s="70"/>
      <c r="H174" s="69"/>
      <c r="I174" s="72" t="str">
        <f t="shared" si="2"/>
        <v/>
      </c>
    </row>
    <row r="175" spans="2:9" ht="24.9" customHeight="1" x14ac:dyDescent="0.3">
      <c r="B175" s="65"/>
      <c r="C175" s="70"/>
      <c r="D175" s="73" t="str">
        <f>IF(C175="","",VLOOKUP(C175,PAINEL!$B$6:$D$1000,2,FALSE))</f>
        <v/>
      </c>
      <c r="E175" s="74" t="str">
        <f>IF(C175="","",VLOOKUP(C175,PAINEL!$B$6:$D$1000,3,FALSE))</f>
        <v/>
      </c>
      <c r="F175" s="70"/>
      <c r="G175" s="70"/>
      <c r="H175" s="69"/>
      <c r="I175" s="72" t="str">
        <f t="shared" si="2"/>
        <v/>
      </c>
    </row>
    <row r="176" spans="2:9" ht="24.9" customHeight="1" x14ac:dyDescent="0.3">
      <c r="B176" s="65"/>
      <c r="C176" s="70"/>
      <c r="D176" s="73" t="str">
        <f>IF(C176="","",VLOOKUP(C176,PAINEL!$B$6:$D$1000,2,FALSE))</f>
        <v/>
      </c>
      <c r="E176" s="74" t="str">
        <f>IF(C176="","",VLOOKUP(C176,PAINEL!$B$6:$D$1000,3,FALSE))</f>
        <v/>
      </c>
      <c r="F176" s="70"/>
      <c r="G176" s="70"/>
      <c r="H176" s="69"/>
      <c r="I176" s="72" t="str">
        <f t="shared" si="2"/>
        <v/>
      </c>
    </row>
    <row r="177" spans="2:9" ht="24.9" customHeight="1" x14ac:dyDescent="0.3">
      <c r="B177" s="65"/>
      <c r="C177" s="70"/>
      <c r="D177" s="73" t="str">
        <f>IF(C177="","",VLOOKUP(C177,PAINEL!$B$6:$D$1000,2,FALSE))</f>
        <v/>
      </c>
      <c r="E177" s="74" t="str">
        <f>IF(C177="","",VLOOKUP(C177,PAINEL!$B$6:$D$1000,3,FALSE))</f>
        <v/>
      </c>
      <c r="F177" s="70"/>
      <c r="G177" s="70"/>
      <c r="H177" s="69"/>
      <c r="I177" s="72" t="str">
        <f t="shared" si="2"/>
        <v/>
      </c>
    </row>
    <row r="178" spans="2:9" ht="24.9" customHeight="1" x14ac:dyDescent="0.3">
      <c r="B178" s="65"/>
      <c r="C178" s="70"/>
      <c r="D178" s="73" t="str">
        <f>IF(C178="","",VLOOKUP(C178,PAINEL!$B$6:$D$1000,2,FALSE))</f>
        <v/>
      </c>
      <c r="E178" s="74" t="str">
        <f>IF(C178="","",VLOOKUP(C178,PAINEL!$B$6:$D$1000,3,FALSE))</f>
        <v/>
      </c>
      <c r="F178" s="70"/>
      <c r="G178" s="70"/>
      <c r="H178" s="69"/>
      <c r="I178" s="72" t="str">
        <f t="shared" si="2"/>
        <v/>
      </c>
    </row>
    <row r="179" spans="2:9" ht="24.9" customHeight="1" x14ac:dyDescent="0.3">
      <c r="B179" s="65"/>
      <c r="C179" s="70"/>
      <c r="D179" s="73" t="str">
        <f>IF(C179="","",VLOOKUP(C179,PAINEL!$B$6:$D$1000,2,FALSE))</f>
        <v/>
      </c>
      <c r="E179" s="74" t="str">
        <f>IF(C179="","",VLOOKUP(C179,PAINEL!$B$6:$D$1000,3,FALSE))</f>
        <v/>
      </c>
      <c r="F179" s="70"/>
      <c r="G179" s="70"/>
      <c r="H179" s="69"/>
      <c r="I179" s="72" t="str">
        <f t="shared" si="2"/>
        <v/>
      </c>
    </row>
    <row r="180" spans="2:9" ht="24.9" customHeight="1" x14ac:dyDescent="0.3">
      <c r="B180" s="65"/>
      <c r="C180" s="70"/>
      <c r="D180" s="73" t="str">
        <f>IF(C180="","",VLOOKUP(C180,PAINEL!$B$6:$D$1000,2,FALSE))</f>
        <v/>
      </c>
      <c r="E180" s="74" t="str">
        <f>IF(C180="","",VLOOKUP(C180,PAINEL!$B$6:$D$1000,3,FALSE))</f>
        <v/>
      </c>
      <c r="F180" s="70"/>
      <c r="G180" s="70"/>
      <c r="H180" s="69"/>
      <c r="I180" s="72" t="str">
        <f t="shared" si="2"/>
        <v/>
      </c>
    </row>
    <row r="181" spans="2:9" ht="24.9" customHeight="1" x14ac:dyDescent="0.3">
      <c r="B181" s="65"/>
      <c r="C181" s="70"/>
      <c r="D181" s="73" t="str">
        <f>IF(C181="","",VLOOKUP(C181,PAINEL!$B$6:$D$1000,2,FALSE))</f>
        <v/>
      </c>
      <c r="E181" s="74" t="str">
        <f>IF(C181="","",VLOOKUP(C181,PAINEL!$B$6:$D$1000,3,FALSE))</f>
        <v/>
      </c>
      <c r="F181" s="70"/>
      <c r="G181" s="70"/>
      <c r="H181" s="69"/>
      <c r="I181" s="72" t="str">
        <f t="shared" si="2"/>
        <v/>
      </c>
    </row>
    <row r="182" spans="2:9" ht="24.9" customHeight="1" x14ac:dyDescent="0.3">
      <c r="B182" s="65"/>
      <c r="C182" s="70"/>
      <c r="D182" s="73" t="str">
        <f>IF(C182="","",VLOOKUP(C182,PAINEL!$B$6:$D$1000,2,FALSE))</f>
        <v/>
      </c>
      <c r="E182" s="74" t="str">
        <f>IF(C182="","",VLOOKUP(C182,PAINEL!$B$6:$D$1000,3,FALSE))</f>
        <v/>
      </c>
      <c r="F182" s="70"/>
      <c r="G182" s="70"/>
      <c r="H182" s="69"/>
      <c r="I182" s="72" t="str">
        <f t="shared" si="2"/>
        <v/>
      </c>
    </row>
    <row r="183" spans="2:9" ht="24.9" customHeight="1" x14ac:dyDescent="0.3">
      <c r="B183" s="65"/>
      <c r="C183" s="70"/>
      <c r="D183" s="73" t="str">
        <f>IF(C183="","",VLOOKUP(C183,PAINEL!$B$6:$D$1000,2,FALSE))</f>
        <v/>
      </c>
      <c r="E183" s="74" t="str">
        <f>IF(C183="","",VLOOKUP(C183,PAINEL!$B$6:$D$1000,3,FALSE))</f>
        <v/>
      </c>
      <c r="F183" s="70"/>
      <c r="G183" s="70"/>
      <c r="H183" s="69"/>
      <c r="I183" s="72" t="str">
        <f t="shared" si="2"/>
        <v/>
      </c>
    </row>
    <row r="184" spans="2:9" ht="24.9" customHeight="1" x14ac:dyDescent="0.3">
      <c r="B184" s="65"/>
      <c r="C184" s="70"/>
      <c r="D184" s="73" t="str">
        <f>IF(C184="","",VLOOKUP(C184,PAINEL!$B$6:$D$1000,2,FALSE))</f>
        <v/>
      </c>
      <c r="E184" s="74" t="str">
        <f>IF(C184="","",VLOOKUP(C184,PAINEL!$B$6:$D$1000,3,FALSE))</f>
        <v/>
      </c>
      <c r="F184" s="70"/>
      <c r="G184" s="70"/>
      <c r="H184" s="69"/>
      <c r="I184" s="72" t="str">
        <f t="shared" si="2"/>
        <v/>
      </c>
    </row>
    <row r="185" spans="2:9" ht="24.9" customHeight="1" x14ac:dyDescent="0.3">
      <c r="B185" s="65"/>
      <c r="C185" s="70"/>
      <c r="D185" s="73" t="str">
        <f>IF(C185="","",VLOOKUP(C185,PAINEL!$B$6:$D$1000,2,FALSE))</f>
        <v/>
      </c>
      <c r="E185" s="74" t="str">
        <f>IF(C185="","",VLOOKUP(C185,PAINEL!$B$6:$D$1000,3,FALSE))</f>
        <v/>
      </c>
      <c r="F185" s="70"/>
      <c r="G185" s="70"/>
      <c r="H185" s="69"/>
      <c r="I185" s="72" t="str">
        <f t="shared" si="2"/>
        <v/>
      </c>
    </row>
    <row r="186" spans="2:9" ht="24.9" customHeight="1" x14ac:dyDescent="0.3">
      <c r="B186" s="65"/>
      <c r="C186" s="70"/>
      <c r="D186" s="73" t="str">
        <f>IF(C186="","",VLOOKUP(C186,PAINEL!$B$6:$D$1000,2,FALSE))</f>
        <v/>
      </c>
      <c r="E186" s="74" t="str">
        <f>IF(C186="","",VLOOKUP(C186,PAINEL!$B$6:$D$1000,3,FALSE))</f>
        <v/>
      </c>
      <c r="F186" s="70"/>
      <c r="G186" s="70"/>
      <c r="H186" s="69"/>
      <c r="I186" s="72" t="str">
        <f t="shared" si="2"/>
        <v/>
      </c>
    </row>
    <row r="187" spans="2:9" ht="24.9" customHeight="1" x14ac:dyDescent="0.3">
      <c r="B187" s="65"/>
      <c r="C187" s="70"/>
      <c r="D187" s="73" t="str">
        <f>IF(C187="","",VLOOKUP(C187,PAINEL!$B$6:$D$1000,2,FALSE))</f>
        <v/>
      </c>
      <c r="E187" s="74" t="str">
        <f>IF(C187="","",VLOOKUP(C187,PAINEL!$B$6:$D$1000,3,FALSE))</f>
        <v/>
      </c>
      <c r="F187" s="70"/>
      <c r="G187" s="70"/>
      <c r="H187" s="69"/>
      <c r="I187" s="72" t="str">
        <f t="shared" si="2"/>
        <v/>
      </c>
    </row>
    <row r="188" spans="2:9" ht="24.9" customHeight="1" x14ac:dyDescent="0.3">
      <c r="B188" s="65"/>
      <c r="C188" s="70"/>
      <c r="D188" s="73" t="str">
        <f>IF(C188="","",VLOOKUP(C188,PAINEL!$B$6:$D$1000,2,FALSE))</f>
        <v/>
      </c>
      <c r="E188" s="74" t="str">
        <f>IF(C188="","",VLOOKUP(C188,PAINEL!$B$6:$D$1000,3,FALSE))</f>
        <v/>
      </c>
      <c r="F188" s="70"/>
      <c r="G188" s="70"/>
      <c r="H188" s="69"/>
      <c r="I188" s="72" t="str">
        <f t="shared" si="2"/>
        <v/>
      </c>
    </row>
    <row r="189" spans="2:9" ht="24.9" customHeight="1" x14ac:dyDescent="0.3">
      <c r="B189" s="65"/>
      <c r="C189" s="70"/>
      <c r="D189" s="73" t="str">
        <f>IF(C189="","",VLOOKUP(C189,PAINEL!$B$6:$D$1000,2,FALSE))</f>
        <v/>
      </c>
      <c r="E189" s="74" t="str">
        <f>IF(C189="","",VLOOKUP(C189,PAINEL!$B$6:$D$1000,3,FALSE))</f>
        <v/>
      </c>
      <c r="F189" s="70"/>
      <c r="G189" s="70"/>
      <c r="H189" s="69"/>
      <c r="I189" s="72" t="str">
        <f t="shared" si="2"/>
        <v/>
      </c>
    </row>
    <row r="190" spans="2:9" ht="24.9" customHeight="1" x14ac:dyDescent="0.3">
      <c r="B190" s="65"/>
      <c r="C190" s="70"/>
      <c r="D190" s="73" t="str">
        <f>IF(C190="","",VLOOKUP(C190,PAINEL!$B$6:$D$1000,2,FALSE))</f>
        <v/>
      </c>
      <c r="E190" s="74" t="str">
        <f>IF(C190="","",VLOOKUP(C190,PAINEL!$B$6:$D$1000,3,FALSE))</f>
        <v/>
      </c>
      <c r="F190" s="70"/>
      <c r="G190" s="70"/>
      <c r="H190" s="69"/>
      <c r="I190" s="72" t="str">
        <f t="shared" si="2"/>
        <v/>
      </c>
    </row>
    <row r="191" spans="2:9" ht="24.9" customHeight="1" x14ac:dyDescent="0.3">
      <c r="B191" s="65"/>
      <c r="C191" s="70"/>
      <c r="D191" s="73" t="str">
        <f>IF(C191="","",VLOOKUP(C191,PAINEL!$B$6:$D$1000,2,FALSE))</f>
        <v/>
      </c>
      <c r="E191" s="74" t="str">
        <f>IF(C191="","",VLOOKUP(C191,PAINEL!$B$6:$D$1000,3,FALSE))</f>
        <v/>
      </c>
      <c r="F191" s="70"/>
      <c r="G191" s="70"/>
      <c r="H191" s="69"/>
      <c r="I191" s="72" t="str">
        <f t="shared" si="2"/>
        <v/>
      </c>
    </row>
    <row r="192" spans="2:9" ht="24.9" customHeight="1" x14ac:dyDescent="0.3">
      <c r="B192" s="65"/>
      <c r="C192" s="70"/>
      <c r="D192" s="73" t="str">
        <f>IF(C192="","",VLOOKUP(C192,PAINEL!$B$6:$D$1000,2,FALSE))</f>
        <v/>
      </c>
      <c r="E192" s="74" t="str">
        <f>IF(C192="","",VLOOKUP(C192,PAINEL!$B$6:$D$1000,3,FALSE))</f>
        <v/>
      </c>
      <c r="F192" s="70"/>
      <c r="G192" s="70"/>
      <c r="H192" s="69"/>
      <c r="I192" s="72" t="str">
        <f t="shared" si="2"/>
        <v/>
      </c>
    </row>
    <row r="193" spans="2:9" ht="24.9" customHeight="1" x14ac:dyDescent="0.3">
      <c r="B193" s="65"/>
      <c r="C193" s="70"/>
      <c r="D193" s="73" t="str">
        <f>IF(C193="","",VLOOKUP(C193,PAINEL!$B$6:$D$1000,2,FALSE))</f>
        <v/>
      </c>
      <c r="E193" s="74" t="str">
        <f>IF(C193="","",VLOOKUP(C193,PAINEL!$B$6:$D$1000,3,FALSE))</f>
        <v/>
      </c>
      <c r="F193" s="70"/>
      <c r="G193" s="70"/>
      <c r="H193" s="69"/>
      <c r="I193" s="72" t="str">
        <f t="shared" si="2"/>
        <v/>
      </c>
    </row>
    <row r="194" spans="2:9" ht="24.9" customHeight="1" x14ac:dyDescent="0.3">
      <c r="B194" s="65"/>
      <c r="C194" s="70"/>
      <c r="D194" s="73" t="str">
        <f>IF(C194="","",VLOOKUP(C194,PAINEL!$B$6:$D$1000,2,FALSE))</f>
        <v/>
      </c>
      <c r="E194" s="74" t="str">
        <f>IF(C194="","",VLOOKUP(C194,PAINEL!$B$6:$D$1000,3,FALSE))</f>
        <v/>
      </c>
      <c r="F194" s="70"/>
      <c r="G194" s="70"/>
      <c r="H194" s="69"/>
      <c r="I194" s="72" t="str">
        <f t="shared" si="2"/>
        <v/>
      </c>
    </row>
    <row r="195" spans="2:9" ht="24.9" customHeight="1" x14ac:dyDescent="0.3">
      <c r="B195" s="65"/>
      <c r="C195" s="70"/>
      <c r="D195" s="73" t="str">
        <f>IF(C195="","",VLOOKUP(C195,PAINEL!$B$6:$D$1000,2,FALSE))</f>
        <v/>
      </c>
      <c r="E195" s="74" t="str">
        <f>IF(C195="","",VLOOKUP(C195,PAINEL!$B$6:$D$1000,3,FALSE))</f>
        <v/>
      </c>
      <c r="F195" s="70"/>
      <c r="G195" s="70"/>
      <c r="H195" s="69"/>
      <c r="I195" s="72" t="str">
        <f t="shared" si="2"/>
        <v/>
      </c>
    </row>
    <row r="196" spans="2:9" ht="24.9" customHeight="1" x14ac:dyDescent="0.3">
      <c r="B196" s="65"/>
      <c r="C196" s="70"/>
      <c r="D196" s="73" t="str">
        <f>IF(C196="","",VLOOKUP(C196,PAINEL!$B$6:$D$1000,2,FALSE))</f>
        <v/>
      </c>
      <c r="E196" s="74" t="str">
        <f>IF(C196="","",VLOOKUP(C196,PAINEL!$B$6:$D$1000,3,FALSE))</f>
        <v/>
      </c>
      <c r="F196" s="70"/>
      <c r="G196" s="70"/>
      <c r="H196" s="69"/>
      <c r="I196" s="72" t="str">
        <f t="shared" si="2"/>
        <v/>
      </c>
    </row>
    <row r="197" spans="2:9" ht="24.9" customHeight="1" x14ac:dyDescent="0.3">
      <c r="B197" s="65"/>
      <c r="C197" s="70"/>
      <c r="D197" s="73" t="str">
        <f>IF(C197="","",VLOOKUP(C197,PAINEL!$B$6:$D$1000,2,FALSE))</f>
        <v/>
      </c>
      <c r="E197" s="74" t="str">
        <f>IF(C197="","",VLOOKUP(C197,PAINEL!$B$6:$D$1000,3,FALSE))</f>
        <v/>
      </c>
      <c r="F197" s="70"/>
      <c r="G197" s="70"/>
      <c r="H197" s="69"/>
      <c r="I197" s="72" t="str">
        <f t="shared" si="2"/>
        <v/>
      </c>
    </row>
    <row r="198" spans="2:9" ht="24.9" customHeight="1" x14ac:dyDescent="0.3">
      <c r="B198" s="65"/>
      <c r="C198" s="70"/>
      <c r="D198" s="73" t="str">
        <f>IF(C198="","",VLOOKUP(C198,PAINEL!$B$6:$D$1000,2,FALSE))</f>
        <v/>
      </c>
      <c r="E198" s="74" t="str">
        <f>IF(C198="","",VLOOKUP(C198,PAINEL!$B$6:$D$1000,3,FALSE))</f>
        <v/>
      </c>
      <c r="F198" s="70"/>
      <c r="G198" s="70"/>
      <c r="H198" s="69"/>
      <c r="I198" s="72" t="str">
        <f t="shared" si="2"/>
        <v/>
      </c>
    </row>
    <row r="199" spans="2:9" ht="24.9" customHeight="1" x14ac:dyDescent="0.3">
      <c r="B199" s="65"/>
      <c r="C199" s="70"/>
      <c r="D199" s="73" t="str">
        <f>IF(C199="","",VLOOKUP(C199,PAINEL!$B$6:$D$1000,2,FALSE))</f>
        <v/>
      </c>
      <c r="E199" s="74" t="str">
        <f>IF(C199="","",VLOOKUP(C199,PAINEL!$B$6:$D$1000,3,FALSE))</f>
        <v/>
      </c>
      <c r="F199" s="70"/>
      <c r="G199" s="70"/>
      <c r="H199" s="69"/>
      <c r="I199" s="72" t="str">
        <f t="shared" ref="I199:I262" si="3">IF(B199="","",IFERROR(G199*H199,""))</f>
        <v/>
      </c>
    </row>
    <row r="200" spans="2:9" ht="24.9" customHeight="1" x14ac:dyDescent="0.3">
      <c r="B200" s="65"/>
      <c r="C200" s="70"/>
      <c r="D200" s="73" t="str">
        <f>IF(C200="","",VLOOKUP(C200,PAINEL!$B$6:$D$1000,2,FALSE))</f>
        <v/>
      </c>
      <c r="E200" s="74" t="str">
        <f>IF(C200="","",VLOOKUP(C200,PAINEL!$B$6:$D$1000,3,FALSE))</f>
        <v/>
      </c>
      <c r="F200" s="70"/>
      <c r="G200" s="70"/>
      <c r="H200" s="69"/>
      <c r="I200" s="72" t="str">
        <f t="shared" si="3"/>
        <v/>
      </c>
    </row>
    <row r="201" spans="2:9" ht="24.9" customHeight="1" x14ac:dyDescent="0.3">
      <c r="B201" s="65"/>
      <c r="C201" s="70"/>
      <c r="D201" s="73" t="str">
        <f>IF(C201="","",VLOOKUP(C201,PAINEL!$B$6:$D$1000,2,FALSE))</f>
        <v/>
      </c>
      <c r="E201" s="74" t="str">
        <f>IF(C201="","",VLOOKUP(C201,PAINEL!$B$6:$D$1000,3,FALSE))</f>
        <v/>
      </c>
      <c r="F201" s="70"/>
      <c r="G201" s="70"/>
      <c r="H201" s="69"/>
      <c r="I201" s="72" t="str">
        <f t="shared" si="3"/>
        <v/>
      </c>
    </row>
    <row r="202" spans="2:9" ht="24.9" customHeight="1" x14ac:dyDescent="0.3">
      <c r="B202" s="65"/>
      <c r="C202" s="70"/>
      <c r="D202" s="73" t="str">
        <f>IF(C202="","",VLOOKUP(C202,PAINEL!$B$6:$D$1000,2,FALSE))</f>
        <v/>
      </c>
      <c r="E202" s="74" t="str">
        <f>IF(C202="","",VLOOKUP(C202,PAINEL!$B$6:$D$1000,3,FALSE))</f>
        <v/>
      </c>
      <c r="F202" s="70"/>
      <c r="G202" s="70"/>
      <c r="H202" s="69"/>
      <c r="I202" s="72" t="str">
        <f t="shared" si="3"/>
        <v/>
      </c>
    </row>
    <row r="203" spans="2:9" ht="24.9" customHeight="1" x14ac:dyDescent="0.3">
      <c r="B203" s="65"/>
      <c r="C203" s="70"/>
      <c r="D203" s="73" t="str">
        <f>IF(C203="","",VLOOKUP(C203,PAINEL!$B$6:$D$1000,2,FALSE))</f>
        <v/>
      </c>
      <c r="E203" s="74" t="str">
        <f>IF(C203="","",VLOOKUP(C203,PAINEL!$B$6:$D$1000,3,FALSE))</f>
        <v/>
      </c>
      <c r="F203" s="70"/>
      <c r="G203" s="70"/>
      <c r="H203" s="69"/>
      <c r="I203" s="72" t="str">
        <f t="shared" si="3"/>
        <v/>
      </c>
    </row>
    <row r="204" spans="2:9" ht="24.9" customHeight="1" x14ac:dyDescent="0.3">
      <c r="B204" s="65"/>
      <c r="C204" s="70"/>
      <c r="D204" s="73" t="str">
        <f>IF(C204="","",VLOOKUP(C204,PAINEL!$B$6:$D$1000,2,FALSE))</f>
        <v/>
      </c>
      <c r="E204" s="74" t="str">
        <f>IF(C204="","",VLOOKUP(C204,PAINEL!$B$6:$D$1000,3,FALSE))</f>
        <v/>
      </c>
      <c r="F204" s="70"/>
      <c r="G204" s="70"/>
      <c r="H204" s="69"/>
      <c r="I204" s="72" t="str">
        <f t="shared" si="3"/>
        <v/>
      </c>
    </row>
    <row r="205" spans="2:9" ht="24.9" customHeight="1" x14ac:dyDescent="0.3">
      <c r="B205" s="65"/>
      <c r="C205" s="70"/>
      <c r="D205" s="73" t="str">
        <f>IF(C205="","",VLOOKUP(C205,PAINEL!$B$6:$D$1000,2,FALSE))</f>
        <v/>
      </c>
      <c r="E205" s="74" t="str">
        <f>IF(C205="","",VLOOKUP(C205,PAINEL!$B$6:$D$1000,3,FALSE))</f>
        <v/>
      </c>
      <c r="F205" s="70"/>
      <c r="G205" s="70"/>
      <c r="H205" s="69"/>
      <c r="I205" s="72" t="str">
        <f t="shared" si="3"/>
        <v/>
      </c>
    </row>
    <row r="206" spans="2:9" ht="24.9" customHeight="1" x14ac:dyDescent="0.3">
      <c r="B206" s="65"/>
      <c r="C206" s="70"/>
      <c r="D206" s="73" t="str">
        <f>IF(C206="","",VLOOKUP(C206,PAINEL!$B$6:$D$1000,2,FALSE))</f>
        <v/>
      </c>
      <c r="E206" s="74" t="str">
        <f>IF(C206="","",VLOOKUP(C206,PAINEL!$B$6:$D$1000,3,FALSE))</f>
        <v/>
      </c>
      <c r="F206" s="70"/>
      <c r="G206" s="70"/>
      <c r="H206" s="69"/>
      <c r="I206" s="72" t="str">
        <f t="shared" si="3"/>
        <v/>
      </c>
    </row>
    <row r="207" spans="2:9" ht="24.9" customHeight="1" x14ac:dyDescent="0.3">
      <c r="B207" s="65"/>
      <c r="C207" s="70"/>
      <c r="D207" s="73" t="str">
        <f>IF(C207="","",VLOOKUP(C207,PAINEL!$B$6:$D$1000,2,FALSE))</f>
        <v/>
      </c>
      <c r="E207" s="74" t="str">
        <f>IF(C207="","",VLOOKUP(C207,PAINEL!$B$6:$D$1000,3,FALSE))</f>
        <v/>
      </c>
      <c r="F207" s="70"/>
      <c r="G207" s="70"/>
      <c r="H207" s="69"/>
      <c r="I207" s="72" t="str">
        <f t="shared" si="3"/>
        <v/>
      </c>
    </row>
    <row r="208" spans="2:9" ht="24.9" customHeight="1" x14ac:dyDescent="0.3">
      <c r="B208" s="65"/>
      <c r="C208" s="70"/>
      <c r="D208" s="73" t="str">
        <f>IF(C208="","",VLOOKUP(C208,PAINEL!$B$6:$D$1000,2,FALSE))</f>
        <v/>
      </c>
      <c r="E208" s="74" t="str">
        <f>IF(C208="","",VLOOKUP(C208,PAINEL!$B$6:$D$1000,3,FALSE))</f>
        <v/>
      </c>
      <c r="F208" s="70"/>
      <c r="G208" s="70"/>
      <c r="H208" s="69"/>
      <c r="I208" s="72" t="str">
        <f t="shared" si="3"/>
        <v/>
      </c>
    </row>
    <row r="209" spans="2:9" ht="24.9" customHeight="1" x14ac:dyDescent="0.3">
      <c r="B209" s="65"/>
      <c r="C209" s="70"/>
      <c r="D209" s="73" t="str">
        <f>IF(C209="","",VLOOKUP(C209,PAINEL!$B$6:$D$1000,2,FALSE))</f>
        <v/>
      </c>
      <c r="E209" s="74" t="str">
        <f>IF(C209="","",VLOOKUP(C209,PAINEL!$B$6:$D$1000,3,FALSE))</f>
        <v/>
      </c>
      <c r="F209" s="70"/>
      <c r="G209" s="70"/>
      <c r="H209" s="69"/>
      <c r="I209" s="72" t="str">
        <f t="shared" si="3"/>
        <v/>
      </c>
    </row>
    <row r="210" spans="2:9" ht="24.9" customHeight="1" x14ac:dyDescent="0.3">
      <c r="B210" s="65"/>
      <c r="C210" s="70"/>
      <c r="D210" s="73" t="str">
        <f>IF(C210="","",VLOOKUP(C210,PAINEL!$B$6:$D$1000,2,FALSE))</f>
        <v/>
      </c>
      <c r="E210" s="74" t="str">
        <f>IF(C210="","",VLOOKUP(C210,PAINEL!$B$6:$D$1000,3,FALSE))</f>
        <v/>
      </c>
      <c r="F210" s="70"/>
      <c r="G210" s="70"/>
      <c r="H210" s="69"/>
      <c r="I210" s="72" t="str">
        <f t="shared" si="3"/>
        <v/>
      </c>
    </row>
    <row r="211" spans="2:9" ht="24.9" customHeight="1" x14ac:dyDescent="0.3">
      <c r="B211" s="65"/>
      <c r="C211" s="70"/>
      <c r="D211" s="73" t="str">
        <f>IF(C211="","",VLOOKUP(C211,PAINEL!$B$6:$D$1000,2,FALSE))</f>
        <v/>
      </c>
      <c r="E211" s="74" t="str">
        <f>IF(C211="","",VLOOKUP(C211,PAINEL!$B$6:$D$1000,3,FALSE))</f>
        <v/>
      </c>
      <c r="F211" s="70"/>
      <c r="G211" s="70"/>
      <c r="H211" s="69"/>
      <c r="I211" s="72" t="str">
        <f t="shared" si="3"/>
        <v/>
      </c>
    </row>
    <row r="212" spans="2:9" ht="24.9" customHeight="1" x14ac:dyDescent="0.3">
      <c r="B212" s="65"/>
      <c r="C212" s="70"/>
      <c r="D212" s="73" t="str">
        <f>IF(C212="","",VLOOKUP(C212,PAINEL!$B$6:$D$1000,2,FALSE))</f>
        <v/>
      </c>
      <c r="E212" s="74" t="str">
        <f>IF(C212="","",VLOOKUP(C212,PAINEL!$B$6:$D$1000,3,FALSE))</f>
        <v/>
      </c>
      <c r="F212" s="70"/>
      <c r="G212" s="70"/>
      <c r="H212" s="69"/>
      <c r="I212" s="72" t="str">
        <f t="shared" si="3"/>
        <v/>
      </c>
    </row>
    <row r="213" spans="2:9" ht="24.9" customHeight="1" x14ac:dyDescent="0.3">
      <c r="B213" s="65"/>
      <c r="C213" s="70"/>
      <c r="D213" s="73" t="str">
        <f>IF(C213="","",VLOOKUP(C213,PAINEL!$B$6:$D$1000,2,FALSE))</f>
        <v/>
      </c>
      <c r="E213" s="74" t="str">
        <f>IF(C213="","",VLOOKUP(C213,PAINEL!$B$6:$D$1000,3,FALSE))</f>
        <v/>
      </c>
      <c r="F213" s="70"/>
      <c r="G213" s="70"/>
      <c r="H213" s="69"/>
      <c r="I213" s="72" t="str">
        <f t="shared" si="3"/>
        <v/>
      </c>
    </row>
    <row r="214" spans="2:9" ht="24.9" customHeight="1" x14ac:dyDescent="0.3">
      <c r="B214" s="65"/>
      <c r="C214" s="70"/>
      <c r="D214" s="73" t="str">
        <f>IF(C214="","",VLOOKUP(C214,PAINEL!$B$6:$D$1000,2,FALSE))</f>
        <v/>
      </c>
      <c r="E214" s="74" t="str">
        <f>IF(C214="","",VLOOKUP(C214,PAINEL!$B$6:$D$1000,3,FALSE))</f>
        <v/>
      </c>
      <c r="F214" s="70"/>
      <c r="G214" s="70"/>
      <c r="H214" s="69"/>
      <c r="I214" s="72" t="str">
        <f t="shared" si="3"/>
        <v/>
      </c>
    </row>
    <row r="215" spans="2:9" ht="24.9" customHeight="1" x14ac:dyDescent="0.3">
      <c r="B215" s="65"/>
      <c r="C215" s="70"/>
      <c r="D215" s="73" t="str">
        <f>IF(C215="","",VLOOKUP(C215,PAINEL!$B$6:$D$1000,2,FALSE))</f>
        <v/>
      </c>
      <c r="E215" s="74" t="str">
        <f>IF(C215="","",VLOOKUP(C215,PAINEL!$B$6:$D$1000,3,FALSE))</f>
        <v/>
      </c>
      <c r="F215" s="70"/>
      <c r="G215" s="70"/>
      <c r="H215" s="69"/>
      <c r="I215" s="72" t="str">
        <f t="shared" si="3"/>
        <v/>
      </c>
    </row>
    <row r="216" spans="2:9" ht="24.9" customHeight="1" x14ac:dyDescent="0.3">
      <c r="B216" s="65"/>
      <c r="C216" s="70"/>
      <c r="D216" s="73" t="str">
        <f>IF(C216="","",VLOOKUP(C216,PAINEL!$B$6:$D$1000,2,FALSE))</f>
        <v/>
      </c>
      <c r="E216" s="74" t="str">
        <f>IF(C216="","",VLOOKUP(C216,PAINEL!$B$6:$D$1000,3,FALSE))</f>
        <v/>
      </c>
      <c r="F216" s="70"/>
      <c r="G216" s="70"/>
      <c r="H216" s="69"/>
      <c r="I216" s="72" t="str">
        <f t="shared" si="3"/>
        <v/>
      </c>
    </row>
    <row r="217" spans="2:9" ht="24.9" customHeight="1" x14ac:dyDescent="0.3">
      <c r="B217" s="65"/>
      <c r="C217" s="70"/>
      <c r="D217" s="73" t="str">
        <f>IF(C217="","",VLOOKUP(C217,PAINEL!$B$6:$D$1000,2,FALSE))</f>
        <v/>
      </c>
      <c r="E217" s="74" t="str">
        <f>IF(C217="","",VLOOKUP(C217,PAINEL!$B$6:$D$1000,3,FALSE))</f>
        <v/>
      </c>
      <c r="F217" s="70"/>
      <c r="G217" s="70"/>
      <c r="H217" s="69"/>
      <c r="I217" s="72" t="str">
        <f t="shared" si="3"/>
        <v/>
      </c>
    </row>
    <row r="218" spans="2:9" ht="24.9" customHeight="1" x14ac:dyDescent="0.3">
      <c r="B218" s="65"/>
      <c r="C218" s="70"/>
      <c r="D218" s="73" t="str">
        <f>IF(C218="","",VLOOKUP(C218,PAINEL!$B$6:$D$1000,2,FALSE))</f>
        <v/>
      </c>
      <c r="E218" s="74" t="str">
        <f>IF(C218="","",VLOOKUP(C218,PAINEL!$B$6:$D$1000,3,FALSE))</f>
        <v/>
      </c>
      <c r="F218" s="70"/>
      <c r="G218" s="70"/>
      <c r="H218" s="69"/>
      <c r="I218" s="72" t="str">
        <f t="shared" si="3"/>
        <v/>
      </c>
    </row>
    <row r="219" spans="2:9" ht="24.9" customHeight="1" x14ac:dyDescent="0.3">
      <c r="B219" s="65"/>
      <c r="C219" s="70"/>
      <c r="D219" s="73" t="str">
        <f>IF(C219="","",VLOOKUP(C219,PAINEL!$B$6:$D$1000,2,FALSE))</f>
        <v/>
      </c>
      <c r="E219" s="74" t="str">
        <f>IF(C219="","",VLOOKUP(C219,PAINEL!$B$6:$D$1000,3,FALSE))</f>
        <v/>
      </c>
      <c r="F219" s="70"/>
      <c r="G219" s="70"/>
      <c r="H219" s="69"/>
      <c r="I219" s="72" t="str">
        <f t="shared" si="3"/>
        <v/>
      </c>
    </row>
    <row r="220" spans="2:9" ht="24.9" customHeight="1" x14ac:dyDescent="0.3">
      <c r="B220" s="65"/>
      <c r="C220" s="70"/>
      <c r="D220" s="73" t="str">
        <f>IF(C220="","",VLOOKUP(C220,PAINEL!$B$6:$D$1000,2,FALSE))</f>
        <v/>
      </c>
      <c r="E220" s="74" t="str">
        <f>IF(C220="","",VLOOKUP(C220,PAINEL!$B$6:$D$1000,3,FALSE))</f>
        <v/>
      </c>
      <c r="F220" s="70"/>
      <c r="G220" s="70"/>
      <c r="H220" s="69"/>
      <c r="I220" s="72" t="str">
        <f t="shared" si="3"/>
        <v/>
      </c>
    </row>
    <row r="221" spans="2:9" ht="24.9" customHeight="1" x14ac:dyDescent="0.3">
      <c r="B221" s="65"/>
      <c r="C221" s="70"/>
      <c r="D221" s="73" t="str">
        <f>IF(C221="","",VLOOKUP(C221,PAINEL!$B$6:$D$1000,2,FALSE))</f>
        <v/>
      </c>
      <c r="E221" s="74" t="str">
        <f>IF(C221="","",VLOOKUP(C221,PAINEL!$B$6:$D$1000,3,FALSE))</f>
        <v/>
      </c>
      <c r="F221" s="70"/>
      <c r="G221" s="70"/>
      <c r="H221" s="69"/>
      <c r="I221" s="72" t="str">
        <f t="shared" si="3"/>
        <v/>
      </c>
    </row>
    <row r="222" spans="2:9" ht="24.9" customHeight="1" x14ac:dyDescent="0.3">
      <c r="B222" s="65"/>
      <c r="C222" s="70"/>
      <c r="D222" s="73" t="str">
        <f>IF(C222="","",VLOOKUP(C222,PAINEL!$B$6:$D$1000,2,FALSE))</f>
        <v/>
      </c>
      <c r="E222" s="74" t="str">
        <f>IF(C222="","",VLOOKUP(C222,PAINEL!$B$6:$D$1000,3,FALSE))</f>
        <v/>
      </c>
      <c r="F222" s="70"/>
      <c r="G222" s="70"/>
      <c r="H222" s="69"/>
      <c r="I222" s="72" t="str">
        <f t="shared" si="3"/>
        <v/>
      </c>
    </row>
    <row r="223" spans="2:9" ht="24.9" customHeight="1" x14ac:dyDescent="0.3">
      <c r="B223" s="65"/>
      <c r="C223" s="70"/>
      <c r="D223" s="73" t="str">
        <f>IF(C223="","",VLOOKUP(C223,PAINEL!$B$6:$D$1000,2,FALSE))</f>
        <v/>
      </c>
      <c r="E223" s="74" t="str">
        <f>IF(C223="","",VLOOKUP(C223,PAINEL!$B$6:$D$1000,3,FALSE))</f>
        <v/>
      </c>
      <c r="F223" s="70"/>
      <c r="G223" s="70"/>
      <c r="H223" s="69"/>
      <c r="I223" s="72" t="str">
        <f t="shared" si="3"/>
        <v/>
      </c>
    </row>
    <row r="224" spans="2:9" ht="24.9" customHeight="1" x14ac:dyDescent="0.3">
      <c r="B224" s="65"/>
      <c r="C224" s="70"/>
      <c r="D224" s="73" t="str">
        <f>IF(C224="","",VLOOKUP(C224,PAINEL!$B$6:$D$1000,2,FALSE))</f>
        <v/>
      </c>
      <c r="E224" s="74" t="str">
        <f>IF(C224="","",VLOOKUP(C224,PAINEL!$B$6:$D$1000,3,FALSE))</f>
        <v/>
      </c>
      <c r="F224" s="70"/>
      <c r="G224" s="70"/>
      <c r="H224" s="69"/>
      <c r="I224" s="72" t="str">
        <f t="shared" si="3"/>
        <v/>
      </c>
    </row>
    <row r="225" spans="2:9" ht="24.9" customHeight="1" x14ac:dyDescent="0.3">
      <c r="B225" s="65"/>
      <c r="C225" s="70"/>
      <c r="D225" s="73" t="str">
        <f>IF(C225="","",VLOOKUP(C225,PAINEL!$B$6:$D$1000,2,FALSE))</f>
        <v/>
      </c>
      <c r="E225" s="74" t="str">
        <f>IF(C225="","",VLOOKUP(C225,PAINEL!$B$6:$D$1000,3,FALSE))</f>
        <v/>
      </c>
      <c r="F225" s="70"/>
      <c r="G225" s="70"/>
      <c r="H225" s="69"/>
      <c r="I225" s="72" t="str">
        <f t="shared" si="3"/>
        <v/>
      </c>
    </row>
    <row r="226" spans="2:9" ht="24.9" customHeight="1" x14ac:dyDescent="0.3">
      <c r="B226" s="65"/>
      <c r="C226" s="70"/>
      <c r="D226" s="73" t="str">
        <f>IF(C226="","",VLOOKUP(C226,PAINEL!$B$6:$D$1000,2,FALSE))</f>
        <v/>
      </c>
      <c r="E226" s="74" t="str">
        <f>IF(C226="","",VLOOKUP(C226,PAINEL!$B$6:$D$1000,3,FALSE))</f>
        <v/>
      </c>
      <c r="F226" s="70"/>
      <c r="G226" s="70"/>
      <c r="H226" s="69"/>
      <c r="I226" s="72" t="str">
        <f t="shared" si="3"/>
        <v/>
      </c>
    </row>
    <row r="227" spans="2:9" ht="24.9" customHeight="1" x14ac:dyDescent="0.3">
      <c r="B227" s="65"/>
      <c r="C227" s="70"/>
      <c r="D227" s="73" t="str">
        <f>IF(C227="","",VLOOKUP(C227,PAINEL!$B$6:$D$1000,2,FALSE))</f>
        <v/>
      </c>
      <c r="E227" s="74" t="str">
        <f>IF(C227="","",VLOOKUP(C227,PAINEL!$B$6:$D$1000,3,FALSE))</f>
        <v/>
      </c>
      <c r="F227" s="70"/>
      <c r="G227" s="70"/>
      <c r="H227" s="69"/>
      <c r="I227" s="72" t="str">
        <f t="shared" si="3"/>
        <v/>
      </c>
    </row>
    <row r="228" spans="2:9" ht="24.9" customHeight="1" x14ac:dyDescent="0.3">
      <c r="B228" s="65"/>
      <c r="C228" s="70"/>
      <c r="D228" s="73" t="str">
        <f>IF(C228="","",VLOOKUP(C228,PAINEL!$B$6:$D$1000,2,FALSE))</f>
        <v/>
      </c>
      <c r="E228" s="74" t="str">
        <f>IF(C228="","",VLOOKUP(C228,PAINEL!$B$6:$D$1000,3,FALSE))</f>
        <v/>
      </c>
      <c r="F228" s="70"/>
      <c r="G228" s="70"/>
      <c r="H228" s="69"/>
      <c r="I228" s="72" t="str">
        <f t="shared" si="3"/>
        <v/>
      </c>
    </row>
    <row r="229" spans="2:9" ht="24.9" customHeight="1" x14ac:dyDescent="0.3">
      <c r="B229" s="65"/>
      <c r="C229" s="70"/>
      <c r="D229" s="73" t="str">
        <f>IF(C229="","",VLOOKUP(C229,PAINEL!$B$6:$D$1000,2,FALSE))</f>
        <v/>
      </c>
      <c r="E229" s="74" t="str">
        <f>IF(C229="","",VLOOKUP(C229,PAINEL!$B$6:$D$1000,3,FALSE))</f>
        <v/>
      </c>
      <c r="F229" s="70"/>
      <c r="G229" s="70"/>
      <c r="H229" s="69"/>
      <c r="I229" s="72" t="str">
        <f t="shared" si="3"/>
        <v/>
      </c>
    </row>
    <row r="230" spans="2:9" ht="24.9" customHeight="1" x14ac:dyDescent="0.3">
      <c r="B230" s="65"/>
      <c r="C230" s="70"/>
      <c r="D230" s="73" t="str">
        <f>IF(C230="","",VLOOKUP(C230,PAINEL!$B$6:$D$1000,2,FALSE))</f>
        <v/>
      </c>
      <c r="E230" s="74" t="str">
        <f>IF(C230="","",VLOOKUP(C230,PAINEL!$B$6:$D$1000,3,FALSE))</f>
        <v/>
      </c>
      <c r="F230" s="70"/>
      <c r="G230" s="70"/>
      <c r="H230" s="69"/>
      <c r="I230" s="72" t="str">
        <f t="shared" si="3"/>
        <v/>
      </c>
    </row>
    <row r="231" spans="2:9" ht="24.9" customHeight="1" x14ac:dyDescent="0.3">
      <c r="B231" s="65"/>
      <c r="C231" s="70"/>
      <c r="D231" s="73" t="str">
        <f>IF(C231="","",VLOOKUP(C231,PAINEL!$B$6:$D$1000,2,FALSE))</f>
        <v/>
      </c>
      <c r="E231" s="74" t="str">
        <f>IF(C231="","",VLOOKUP(C231,PAINEL!$B$6:$D$1000,3,FALSE))</f>
        <v/>
      </c>
      <c r="F231" s="70"/>
      <c r="G231" s="70"/>
      <c r="H231" s="69"/>
      <c r="I231" s="72" t="str">
        <f t="shared" si="3"/>
        <v/>
      </c>
    </row>
    <row r="232" spans="2:9" ht="24.9" customHeight="1" x14ac:dyDescent="0.3">
      <c r="B232" s="65"/>
      <c r="C232" s="70"/>
      <c r="D232" s="73" t="str">
        <f>IF(C232="","",VLOOKUP(C232,PAINEL!$B$6:$D$1000,2,FALSE))</f>
        <v/>
      </c>
      <c r="E232" s="74" t="str">
        <f>IF(C232="","",VLOOKUP(C232,PAINEL!$B$6:$D$1000,3,FALSE))</f>
        <v/>
      </c>
      <c r="F232" s="70"/>
      <c r="G232" s="70"/>
      <c r="H232" s="69"/>
      <c r="I232" s="72" t="str">
        <f t="shared" si="3"/>
        <v/>
      </c>
    </row>
    <row r="233" spans="2:9" ht="24.9" customHeight="1" x14ac:dyDescent="0.3">
      <c r="B233" s="65"/>
      <c r="C233" s="70"/>
      <c r="D233" s="73" t="str">
        <f>IF(C233="","",VLOOKUP(C233,PAINEL!$B$6:$D$1000,2,FALSE))</f>
        <v/>
      </c>
      <c r="E233" s="74" t="str">
        <f>IF(C233="","",VLOOKUP(C233,PAINEL!$B$6:$D$1000,3,FALSE))</f>
        <v/>
      </c>
      <c r="F233" s="70"/>
      <c r="G233" s="70"/>
      <c r="H233" s="69"/>
      <c r="I233" s="72" t="str">
        <f t="shared" si="3"/>
        <v/>
      </c>
    </row>
    <row r="234" spans="2:9" ht="24.9" customHeight="1" x14ac:dyDescent="0.3">
      <c r="B234" s="65"/>
      <c r="C234" s="70"/>
      <c r="D234" s="73" t="str">
        <f>IF(C234="","",VLOOKUP(C234,PAINEL!$B$6:$D$1000,2,FALSE))</f>
        <v/>
      </c>
      <c r="E234" s="74" t="str">
        <f>IF(C234="","",VLOOKUP(C234,PAINEL!$B$6:$D$1000,3,FALSE))</f>
        <v/>
      </c>
      <c r="F234" s="70"/>
      <c r="G234" s="70"/>
      <c r="H234" s="69"/>
      <c r="I234" s="72" t="str">
        <f t="shared" si="3"/>
        <v/>
      </c>
    </row>
    <row r="235" spans="2:9" ht="24.9" customHeight="1" x14ac:dyDescent="0.3">
      <c r="B235" s="65"/>
      <c r="C235" s="70"/>
      <c r="D235" s="73" t="str">
        <f>IF(C235="","",VLOOKUP(C235,PAINEL!$B$6:$D$1000,2,FALSE))</f>
        <v/>
      </c>
      <c r="E235" s="74" t="str">
        <f>IF(C235="","",VLOOKUP(C235,PAINEL!$B$6:$D$1000,3,FALSE))</f>
        <v/>
      </c>
      <c r="F235" s="70"/>
      <c r="G235" s="70"/>
      <c r="H235" s="69"/>
      <c r="I235" s="72" t="str">
        <f t="shared" si="3"/>
        <v/>
      </c>
    </row>
    <row r="236" spans="2:9" ht="24.9" customHeight="1" x14ac:dyDescent="0.3">
      <c r="B236" s="65"/>
      <c r="C236" s="70"/>
      <c r="D236" s="73" t="str">
        <f>IF(C236="","",VLOOKUP(C236,PAINEL!$B$6:$D$1000,2,FALSE))</f>
        <v/>
      </c>
      <c r="E236" s="74" t="str">
        <f>IF(C236="","",VLOOKUP(C236,PAINEL!$B$6:$D$1000,3,FALSE))</f>
        <v/>
      </c>
      <c r="F236" s="70"/>
      <c r="G236" s="70"/>
      <c r="H236" s="69"/>
      <c r="I236" s="72" t="str">
        <f t="shared" si="3"/>
        <v/>
      </c>
    </row>
    <row r="237" spans="2:9" ht="24.9" customHeight="1" x14ac:dyDescent="0.3">
      <c r="B237" s="65"/>
      <c r="C237" s="70"/>
      <c r="D237" s="73" t="str">
        <f>IF(C237="","",VLOOKUP(C237,PAINEL!$B$6:$D$1000,2,FALSE))</f>
        <v/>
      </c>
      <c r="E237" s="74" t="str">
        <f>IF(C237="","",VLOOKUP(C237,PAINEL!$B$6:$D$1000,3,FALSE))</f>
        <v/>
      </c>
      <c r="F237" s="70"/>
      <c r="G237" s="70"/>
      <c r="H237" s="69"/>
      <c r="I237" s="72" t="str">
        <f t="shared" si="3"/>
        <v/>
      </c>
    </row>
    <row r="238" spans="2:9" ht="24.9" customHeight="1" x14ac:dyDescent="0.3">
      <c r="B238" s="65"/>
      <c r="C238" s="70"/>
      <c r="D238" s="73" t="str">
        <f>IF(C238="","",VLOOKUP(C238,PAINEL!$B$6:$D$1000,2,FALSE))</f>
        <v/>
      </c>
      <c r="E238" s="74" t="str">
        <f>IF(C238="","",VLOOKUP(C238,PAINEL!$B$6:$D$1000,3,FALSE))</f>
        <v/>
      </c>
      <c r="F238" s="70"/>
      <c r="G238" s="70"/>
      <c r="H238" s="69"/>
      <c r="I238" s="72" t="str">
        <f t="shared" si="3"/>
        <v/>
      </c>
    </row>
    <row r="239" spans="2:9" ht="24.9" customHeight="1" x14ac:dyDescent="0.3">
      <c r="B239" s="65"/>
      <c r="C239" s="70"/>
      <c r="D239" s="73" t="str">
        <f>IF(C239="","",VLOOKUP(C239,PAINEL!$B$6:$D$1000,2,FALSE))</f>
        <v/>
      </c>
      <c r="E239" s="74" t="str">
        <f>IF(C239="","",VLOOKUP(C239,PAINEL!$B$6:$D$1000,3,FALSE))</f>
        <v/>
      </c>
      <c r="F239" s="70"/>
      <c r="G239" s="70"/>
      <c r="H239" s="69"/>
      <c r="I239" s="72" t="str">
        <f t="shared" si="3"/>
        <v/>
      </c>
    </row>
    <row r="240" spans="2:9" ht="24.9" customHeight="1" x14ac:dyDescent="0.3">
      <c r="B240" s="65"/>
      <c r="C240" s="70"/>
      <c r="D240" s="73" t="str">
        <f>IF(C240="","",VLOOKUP(C240,PAINEL!$B$6:$D$1000,2,FALSE))</f>
        <v/>
      </c>
      <c r="E240" s="74" t="str">
        <f>IF(C240="","",VLOOKUP(C240,PAINEL!$B$6:$D$1000,3,FALSE))</f>
        <v/>
      </c>
      <c r="F240" s="70"/>
      <c r="G240" s="70"/>
      <c r="H240" s="69"/>
      <c r="I240" s="72" t="str">
        <f t="shared" si="3"/>
        <v/>
      </c>
    </row>
    <row r="241" spans="2:9" ht="24.9" customHeight="1" x14ac:dyDescent="0.3">
      <c r="B241" s="65"/>
      <c r="C241" s="70"/>
      <c r="D241" s="73" t="str">
        <f>IF(C241="","",VLOOKUP(C241,PAINEL!$B$6:$D$1000,2,FALSE))</f>
        <v/>
      </c>
      <c r="E241" s="74" t="str">
        <f>IF(C241="","",VLOOKUP(C241,PAINEL!$B$6:$D$1000,3,FALSE))</f>
        <v/>
      </c>
      <c r="F241" s="70"/>
      <c r="G241" s="70"/>
      <c r="H241" s="69"/>
      <c r="I241" s="72" t="str">
        <f t="shared" si="3"/>
        <v/>
      </c>
    </row>
    <row r="242" spans="2:9" ht="24.9" customHeight="1" x14ac:dyDescent="0.3">
      <c r="B242" s="65"/>
      <c r="C242" s="70"/>
      <c r="D242" s="73" t="str">
        <f>IF(C242="","",VLOOKUP(C242,PAINEL!$B$6:$D$1000,2,FALSE))</f>
        <v/>
      </c>
      <c r="E242" s="74" t="str">
        <f>IF(C242="","",VLOOKUP(C242,PAINEL!$B$6:$D$1000,3,FALSE))</f>
        <v/>
      </c>
      <c r="F242" s="70"/>
      <c r="G242" s="70"/>
      <c r="H242" s="69"/>
      <c r="I242" s="72" t="str">
        <f t="shared" si="3"/>
        <v/>
      </c>
    </row>
    <row r="243" spans="2:9" ht="24.9" customHeight="1" x14ac:dyDescent="0.3">
      <c r="B243" s="65"/>
      <c r="C243" s="70"/>
      <c r="D243" s="73" t="str">
        <f>IF(C243="","",VLOOKUP(C243,PAINEL!$B$6:$D$1000,2,FALSE))</f>
        <v/>
      </c>
      <c r="E243" s="74" t="str">
        <f>IF(C243="","",VLOOKUP(C243,PAINEL!$B$6:$D$1000,3,FALSE))</f>
        <v/>
      </c>
      <c r="F243" s="70"/>
      <c r="G243" s="70"/>
      <c r="H243" s="69"/>
      <c r="I243" s="72" t="str">
        <f t="shared" si="3"/>
        <v/>
      </c>
    </row>
    <row r="244" spans="2:9" ht="24.9" customHeight="1" x14ac:dyDescent="0.3">
      <c r="B244" s="65"/>
      <c r="C244" s="70"/>
      <c r="D244" s="73" t="str">
        <f>IF(C244="","",VLOOKUP(C244,PAINEL!$B$6:$D$1000,2,FALSE))</f>
        <v/>
      </c>
      <c r="E244" s="74" t="str">
        <f>IF(C244="","",VLOOKUP(C244,PAINEL!$B$6:$D$1000,3,FALSE))</f>
        <v/>
      </c>
      <c r="F244" s="70"/>
      <c r="G244" s="70"/>
      <c r="H244" s="69"/>
      <c r="I244" s="72" t="str">
        <f t="shared" si="3"/>
        <v/>
      </c>
    </row>
    <row r="245" spans="2:9" ht="24.9" customHeight="1" x14ac:dyDescent="0.3">
      <c r="B245" s="65"/>
      <c r="C245" s="70"/>
      <c r="D245" s="73" t="str">
        <f>IF(C245="","",VLOOKUP(C245,PAINEL!$B$6:$D$1000,2,FALSE))</f>
        <v/>
      </c>
      <c r="E245" s="74" t="str">
        <f>IF(C245="","",VLOOKUP(C245,PAINEL!$B$6:$D$1000,3,FALSE))</f>
        <v/>
      </c>
      <c r="F245" s="70"/>
      <c r="G245" s="70"/>
      <c r="H245" s="69"/>
      <c r="I245" s="72" t="str">
        <f t="shared" si="3"/>
        <v/>
      </c>
    </row>
    <row r="246" spans="2:9" ht="24.9" customHeight="1" x14ac:dyDescent="0.3">
      <c r="B246" s="65"/>
      <c r="C246" s="70"/>
      <c r="D246" s="73" t="str">
        <f>IF(C246="","",VLOOKUP(C246,PAINEL!$B$6:$D$1000,2,FALSE))</f>
        <v/>
      </c>
      <c r="E246" s="74" t="str">
        <f>IF(C246="","",VLOOKUP(C246,PAINEL!$B$6:$D$1000,3,FALSE))</f>
        <v/>
      </c>
      <c r="F246" s="70"/>
      <c r="G246" s="70"/>
      <c r="H246" s="69"/>
      <c r="I246" s="72" t="str">
        <f t="shared" si="3"/>
        <v/>
      </c>
    </row>
    <row r="247" spans="2:9" ht="24.9" customHeight="1" x14ac:dyDescent="0.3">
      <c r="B247" s="65"/>
      <c r="C247" s="70"/>
      <c r="D247" s="73" t="str">
        <f>IF(C247="","",VLOOKUP(C247,PAINEL!$B$6:$D$1000,2,FALSE))</f>
        <v/>
      </c>
      <c r="E247" s="74" t="str">
        <f>IF(C247="","",VLOOKUP(C247,PAINEL!$B$6:$D$1000,3,FALSE))</f>
        <v/>
      </c>
      <c r="F247" s="70"/>
      <c r="G247" s="70"/>
      <c r="H247" s="69"/>
      <c r="I247" s="72" t="str">
        <f t="shared" si="3"/>
        <v/>
      </c>
    </row>
    <row r="248" spans="2:9" ht="24.9" customHeight="1" x14ac:dyDescent="0.3">
      <c r="B248" s="65"/>
      <c r="C248" s="70"/>
      <c r="D248" s="73" t="str">
        <f>IF(C248="","",VLOOKUP(C248,PAINEL!$B$6:$D$1000,2,FALSE))</f>
        <v/>
      </c>
      <c r="E248" s="74" t="str">
        <f>IF(C248="","",VLOOKUP(C248,PAINEL!$B$6:$D$1000,3,FALSE))</f>
        <v/>
      </c>
      <c r="F248" s="70"/>
      <c r="G248" s="70"/>
      <c r="H248" s="69"/>
      <c r="I248" s="72" t="str">
        <f t="shared" si="3"/>
        <v/>
      </c>
    </row>
    <row r="249" spans="2:9" ht="24.9" customHeight="1" x14ac:dyDescent="0.3">
      <c r="B249" s="65"/>
      <c r="C249" s="70"/>
      <c r="D249" s="73" t="str">
        <f>IF(C249="","",VLOOKUP(C249,PAINEL!$B$6:$D$1000,2,FALSE))</f>
        <v/>
      </c>
      <c r="E249" s="74" t="str">
        <f>IF(C249="","",VLOOKUP(C249,PAINEL!$B$6:$D$1000,3,FALSE))</f>
        <v/>
      </c>
      <c r="F249" s="70"/>
      <c r="G249" s="70"/>
      <c r="H249" s="69"/>
      <c r="I249" s="72" t="str">
        <f t="shared" si="3"/>
        <v/>
      </c>
    </row>
    <row r="250" spans="2:9" ht="24.9" customHeight="1" x14ac:dyDescent="0.3">
      <c r="B250" s="65"/>
      <c r="C250" s="70"/>
      <c r="D250" s="73" t="str">
        <f>IF(C250="","",VLOOKUP(C250,PAINEL!$B$6:$D$1000,2,FALSE))</f>
        <v/>
      </c>
      <c r="E250" s="74" t="str">
        <f>IF(C250="","",VLOOKUP(C250,PAINEL!$B$6:$D$1000,3,FALSE))</f>
        <v/>
      </c>
      <c r="F250" s="70"/>
      <c r="G250" s="70"/>
      <c r="H250" s="69"/>
      <c r="I250" s="72" t="str">
        <f t="shared" si="3"/>
        <v/>
      </c>
    </row>
    <row r="251" spans="2:9" ht="24.9" customHeight="1" x14ac:dyDescent="0.3">
      <c r="B251" s="65"/>
      <c r="C251" s="70"/>
      <c r="D251" s="73" t="str">
        <f>IF(C251="","",VLOOKUP(C251,PAINEL!$B$6:$D$1000,2,FALSE))</f>
        <v/>
      </c>
      <c r="E251" s="74" t="str">
        <f>IF(C251="","",VLOOKUP(C251,PAINEL!$B$6:$D$1000,3,FALSE))</f>
        <v/>
      </c>
      <c r="F251" s="70"/>
      <c r="G251" s="70"/>
      <c r="H251" s="69"/>
      <c r="I251" s="72" t="str">
        <f t="shared" si="3"/>
        <v/>
      </c>
    </row>
    <row r="252" spans="2:9" ht="24.9" customHeight="1" x14ac:dyDescent="0.3">
      <c r="B252" s="65"/>
      <c r="C252" s="70"/>
      <c r="D252" s="73" t="str">
        <f>IF(C252="","",VLOOKUP(C252,PAINEL!$B$6:$D$1000,2,FALSE))</f>
        <v/>
      </c>
      <c r="E252" s="74" t="str">
        <f>IF(C252="","",VLOOKUP(C252,PAINEL!$B$6:$D$1000,3,FALSE))</f>
        <v/>
      </c>
      <c r="F252" s="70"/>
      <c r="G252" s="70"/>
      <c r="H252" s="69"/>
      <c r="I252" s="72" t="str">
        <f t="shared" si="3"/>
        <v/>
      </c>
    </row>
    <row r="253" spans="2:9" ht="24.9" customHeight="1" x14ac:dyDescent="0.3">
      <c r="B253" s="65"/>
      <c r="C253" s="70"/>
      <c r="D253" s="73" t="str">
        <f>IF(C253="","",VLOOKUP(C253,PAINEL!$B$6:$D$1000,2,FALSE))</f>
        <v/>
      </c>
      <c r="E253" s="74" t="str">
        <f>IF(C253="","",VLOOKUP(C253,PAINEL!$B$6:$D$1000,3,FALSE))</f>
        <v/>
      </c>
      <c r="F253" s="70"/>
      <c r="G253" s="70"/>
      <c r="H253" s="69"/>
      <c r="I253" s="72" t="str">
        <f t="shared" si="3"/>
        <v/>
      </c>
    </row>
    <row r="254" spans="2:9" ht="24.9" customHeight="1" x14ac:dyDescent="0.3">
      <c r="B254" s="65"/>
      <c r="C254" s="70"/>
      <c r="D254" s="73" t="str">
        <f>IF(C254="","",VLOOKUP(C254,PAINEL!$B$6:$D$1000,2,FALSE))</f>
        <v/>
      </c>
      <c r="E254" s="74" t="str">
        <f>IF(C254="","",VLOOKUP(C254,PAINEL!$B$6:$D$1000,3,FALSE))</f>
        <v/>
      </c>
      <c r="F254" s="70"/>
      <c r="G254" s="70"/>
      <c r="H254" s="69"/>
      <c r="I254" s="72" t="str">
        <f t="shared" si="3"/>
        <v/>
      </c>
    </row>
    <row r="255" spans="2:9" ht="24.9" customHeight="1" x14ac:dyDescent="0.3">
      <c r="B255" s="65"/>
      <c r="C255" s="70"/>
      <c r="D255" s="73" t="str">
        <f>IF(C255="","",VLOOKUP(C255,PAINEL!$B$6:$D$1000,2,FALSE))</f>
        <v/>
      </c>
      <c r="E255" s="74" t="str">
        <f>IF(C255="","",VLOOKUP(C255,PAINEL!$B$6:$D$1000,3,FALSE))</f>
        <v/>
      </c>
      <c r="F255" s="70"/>
      <c r="G255" s="70"/>
      <c r="H255" s="69"/>
      <c r="I255" s="72" t="str">
        <f t="shared" si="3"/>
        <v/>
      </c>
    </row>
    <row r="256" spans="2:9" ht="24.9" customHeight="1" x14ac:dyDescent="0.3">
      <c r="B256" s="65"/>
      <c r="C256" s="70"/>
      <c r="D256" s="73" t="str">
        <f>IF(C256="","",VLOOKUP(C256,PAINEL!$B$6:$D$1000,2,FALSE))</f>
        <v/>
      </c>
      <c r="E256" s="74" t="str">
        <f>IF(C256="","",VLOOKUP(C256,PAINEL!$B$6:$D$1000,3,FALSE))</f>
        <v/>
      </c>
      <c r="F256" s="70"/>
      <c r="G256" s="70"/>
      <c r="H256" s="69"/>
      <c r="I256" s="72" t="str">
        <f t="shared" si="3"/>
        <v/>
      </c>
    </row>
    <row r="257" spans="2:9" ht="24.9" customHeight="1" x14ac:dyDescent="0.3">
      <c r="B257" s="65"/>
      <c r="C257" s="70"/>
      <c r="D257" s="73" t="str">
        <f>IF(C257="","",VLOOKUP(C257,PAINEL!$B$6:$D$1000,2,FALSE))</f>
        <v/>
      </c>
      <c r="E257" s="74" t="str">
        <f>IF(C257="","",VLOOKUP(C257,PAINEL!$B$6:$D$1000,3,FALSE))</f>
        <v/>
      </c>
      <c r="F257" s="70"/>
      <c r="G257" s="70"/>
      <c r="H257" s="69"/>
      <c r="I257" s="72" t="str">
        <f t="shared" si="3"/>
        <v/>
      </c>
    </row>
    <row r="258" spans="2:9" ht="24.9" customHeight="1" x14ac:dyDescent="0.3">
      <c r="B258" s="65"/>
      <c r="C258" s="70"/>
      <c r="D258" s="73" t="str">
        <f>IF(C258="","",VLOOKUP(C258,PAINEL!$B$6:$D$1000,2,FALSE))</f>
        <v/>
      </c>
      <c r="E258" s="74" t="str">
        <f>IF(C258="","",VLOOKUP(C258,PAINEL!$B$6:$D$1000,3,FALSE))</f>
        <v/>
      </c>
      <c r="F258" s="70"/>
      <c r="G258" s="70"/>
      <c r="H258" s="69"/>
      <c r="I258" s="72" t="str">
        <f t="shared" si="3"/>
        <v/>
      </c>
    </row>
    <row r="259" spans="2:9" ht="24.9" customHeight="1" x14ac:dyDescent="0.3">
      <c r="B259" s="65"/>
      <c r="C259" s="70"/>
      <c r="D259" s="73" t="str">
        <f>IF(C259="","",VLOOKUP(C259,PAINEL!$B$6:$D$1000,2,FALSE))</f>
        <v/>
      </c>
      <c r="E259" s="74" t="str">
        <f>IF(C259="","",VLOOKUP(C259,PAINEL!$B$6:$D$1000,3,FALSE))</f>
        <v/>
      </c>
      <c r="F259" s="70"/>
      <c r="G259" s="70"/>
      <c r="H259" s="69"/>
      <c r="I259" s="72" t="str">
        <f t="shared" si="3"/>
        <v/>
      </c>
    </row>
    <row r="260" spans="2:9" ht="24.9" customHeight="1" x14ac:dyDescent="0.3">
      <c r="B260" s="65"/>
      <c r="C260" s="70"/>
      <c r="D260" s="73" t="str">
        <f>IF(C260="","",VLOOKUP(C260,PAINEL!$B$6:$D$1000,2,FALSE))</f>
        <v/>
      </c>
      <c r="E260" s="74" t="str">
        <f>IF(C260="","",VLOOKUP(C260,PAINEL!$B$6:$D$1000,3,FALSE))</f>
        <v/>
      </c>
      <c r="F260" s="70"/>
      <c r="G260" s="70"/>
      <c r="H260" s="69"/>
      <c r="I260" s="72" t="str">
        <f t="shared" si="3"/>
        <v/>
      </c>
    </row>
    <row r="261" spans="2:9" ht="24.9" customHeight="1" x14ac:dyDescent="0.3">
      <c r="B261" s="65"/>
      <c r="C261" s="70"/>
      <c r="D261" s="73" t="str">
        <f>IF(C261="","",VLOOKUP(C261,PAINEL!$B$6:$D$1000,2,FALSE))</f>
        <v/>
      </c>
      <c r="E261" s="74" t="str">
        <f>IF(C261="","",VLOOKUP(C261,PAINEL!$B$6:$D$1000,3,FALSE))</f>
        <v/>
      </c>
      <c r="F261" s="70"/>
      <c r="G261" s="70"/>
      <c r="H261" s="69"/>
      <c r="I261" s="72" t="str">
        <f t="shared" si="3"/>
        <v/>
      </c>
    </row>
    <row r="262" spans="2:9" ht="24.9" customHeight="1" x14ac:dyDescent="0.3">
      <c r="B262" s="65"/>
      <c r="C262" s="70"/>
      <c r="D262" s="73" t="str">
        <f>IF(C262="","",VLOOKUP(C262,PAINEL!$B$6:$D$1000,2,FALSE))</f>
        <v/>
      </c>
      <c r="E262" s="74" t="str">
        <f>IF(C262="","",VLOOKUP(C262,PAINEL!$B$6:$D$1000,3,FALSE))</f>
        <v/>
      </c>
      <c r="F262" s="70"/>
      <c r="G262" s="70"/>
      <c r="H262" s="69"/>
      <c r="I262" s="72" t="str">
        <f t="shared" si="3"/>
        <v/>
      </c>
    </row>
    <row r="263" spans="2:9" ht="24.9" customHeight="1" x14ac:dyDescent="0.3">
      <c r="B263" s="65"/>
      <c r="C263" s="70"/>
      <c r="D263" s="73" t="str">
        <f>IF(C263="","",VLOOKUP(C263,PAINEL!$B$6:$D$1000,2,FALSE))</f>
        <v/>
      </c>
      <c r="E263" s="74" t="str">
        <f>IF(C263="","",VLOOKUP(C263,PAINEL!$B$6:$D$1000,3,FALSE))</f>
        <v/>
      </c>
      <c r="F263" s="70"/>
      <c r="G263" s="70"/>
      <c r="H263" s="69"/>
      <c r="I263" s="72" t="str">
        <f t="shared" ref="I263:I326" si="4">IF(B263="","",IFERROR(G263*H263,""))</f>
        <v/>
      </c>
    </row>
    <row r="264" spans="2:9" ht="24.9" customHeight="1" x14ac:dyDescent="0.3">
      <c r="B264" s="65"/>
      <c r="C264" s="70"/>
      <c r="D264" s="73" t="str">
        <f>IF(C264="","",VLOOKUP(C264,PAINEL!$B$6:$D$1000,2,FALSE))</f>
        <v/>
      </c>
      <c r="E264" s="74" t="str">
        <f>IF(C264="","",VLOOKUP(C264,PAINEL!$B$6:$D$1000,3,FALSE))</f>
        <v/>
      </c>
      <c r="F264" s="70"/>
      <c r="G264" s="70"/>
      <c r="H264" s="69"/>
      <c r="I264" s="72" t="str">
        <f t="shared" si="4"/>
        <v/>
      </c>
    </row>
    <row r="265" spans="2:9" ht="24.9" customHeight="1" x14ac:dyDescent="0.3">
      <c r="B265" s="65"/>
      <c r="C265" s="70"/>
      <c r="D265" s="73" t="str">
        <f>IF(C265="","",VLOOKUP(C265,PAINEL!$B$6:$D$1000,2,FALSE))</f>
        <v/>
      </c>
      <c r="E265" s="74" t="str">
        <f>IF(C265="","",VLOOKUP(C265,PAINEL!$B$6:$D$1000,3,FALSE))</f>
        <v/>
      </c>
      <c r="F265" s="70"/>
      <c r="G265" s="70"/>
      <c r="H265" s="69"/>
      <c r="I265" s="72" t="str">
        <f t="shared" si="4"/>
        <v/>
      </c>
    </row>
    <row r="266" spans="2:9" ht="24.9" customHeight="1" x14ac:dyDescent="0.3">
      <c r="B266" s="65"/>
      <c r="C266" s="70"/>
      <c r="D266" s="73" t="str">
        <f>IF(C266="","",VLOOKUP(C266,PAINEL!$B$6:$D$1000,2,FALSE))</f>
        <v/>
      </c>
      <c r="E266" s="74" t="str">
        <f>IF(C266="","",VLOOKUP(C266,PAINEL!$B$6:$D$1000,3,FALSE))</f>
        <v/>
      </c>
      <c r="F266" s="70"/>
      <c r="G266" s="70"/>
      <c r="H266" s="69"/>
      <c r="I266" s="72" t="str">
        <f t="shared" si="4"/>
        <v/>
      </c>
    </row>
    <row r="267" spans="2:9" ht="24.9" customHeight="1" x14ac:dyDescent="0.3">
      <c r="B267" s="65"/>
      <c r="C267" s="70"/>
      <c r="D267" s="73" t="str">
        <f>IF(C267="","",VLOOKUP(C267,PAINEL!$B$6:$D$1000,2,FALSE))</f>
        <v/>
      </c>
      <c r="E267" s="74" t="str">
        <f>IF(C267="","",VLOOKUP(C267,PAINEL!$B$6:$D$1000,3,FALSE))</f>
        <v/>
      </c>
      <c r="F267" s="70"/>
      <c r="G267" s="70"/>
      <c r="H267" s="69"/>
      <c r="I267" s="72" t="str">
        <f t="shared" si="4"/>
        <v/>
      </c>
    </row>
    <row r="268" spans="2:9" ht="24.9" customHeight="1" x14ac:dyDescent="0.3">
      <c r="B268" s="65"/>
      <c r="C268" s="70"/>
      <c r="D268" s="73" t="str">
        <f>IF(C268="","",VLOOKUP(C268,PAINEL!$B$6:$D$1000,2,FALSE))</f>
        <v/>
      </c>
      <c r="E268" s="74" t="str">
        <f>IF(C268="","",VLOOKUP(C268,PAINEL!$B$6:$D$1000,3,FALSE))</f>
        <v/>
      </c>
      <c r="F268" s="70"/>
      <c r="G268" s="70"/>
      <c r="H268" s="69"/>
      <c r="I268" s="72" t="str">
        <f t="shared" si="4"/>
        <v/>
      </c>
    </row>
    <row r="269" spans="2:9" ht="24.9" customHeight="1" x14ac:dyDescent="0.3">
      <c r="B269" s="65"/>
      <c r="C269" s="70"/>
      <c r="D269" s="73" t="str">
        <f>IF(C269="","",VLOOKUP(C269,PAINEL!$B$6:$D$1000,2,FALSE))</f>
        <v/>
      </c>
      <c r="E269" s="74" t="str">
        <f>IF(C269="","",VLOOKUP(C269,PAINEL!$B$6:$D$1000,3,FALSE))</f>
        <v/>
      </c>
      <c r="F269" s="70"/>
      <c r="G269" s="70"/>
      <c r="H269" s="69"/>
      <c r="I269" s="72" t="str">
        <f t="shared" si="4"/>
        <v/>
      </c>
    </row>
    <row r="270" spans="2:9" ht="24.9" customHeight="1" x14ac:dyDescent="0.3">
      <c r="B270" s="65"/>
      <c r="C270" s="70"/>
      <c r="D270" s="73" t="str">
        <f>IF(C270="","",VLOOKUP(C270,PAINEL!$B$6:$D$1000,2,FALSE))</f>
        <v/>
      </c>
      <c r="E270" s="74" t="str">
        <f>IF(C270="","",VLOOKUP(C270,PAINEL!$B$6:$D$1000,3,FALSE))</f>
        <v/>
      </c>
      <c r="F270" s="70"/>
      <c r="G270" s="70"/>
      <c r="H270" s="69"/>
      <c r="I270" s="72" t="str">
        <f t="shared" si="4"/>
        <v/>
      </c>
    </row>
    <row r="271" spans="2:9" ht="24.9" customHeight="1" x14ac:dyDescent="0.3">
      <c r="B271" s="65"/>
      <c r="C271" s="70"/>
      <c r="D271" s="73" t="str">
        <f>IF(C271="","",VLOOKUP(C271,PAINEL!$B$6:$D$1000,2,FALSE))</f>
        <v/>
      </c>
      <c r="E271" s="74" t="str">
        <f>IF(C271="","",VLOOKUP(C271,PAINEL!$B$6:$D$1000,3,FALSE))</f>
        <v/>
      </c>
      <c r="F271" s="70"/>
      <c r="G271" s="70"/>
      <c r="H271" s="69"/>
      <c r="I271" s="72" t="str">
        <f t="shared" si="4"/>
        <v/>
      </c>
    </row>
    <row r="272" spans="2:9" ht="24.9" customHeight="1" x14ac:dyDescent="0.3">
      <c r="B272" s="65"/>
      <c r="C272" s="70"/>
      <c r="D272" s="73" t="str">
        <f>IF(C272="","",VLOOKUP(C272,PAINEL!$B$6:$D$1000,2,FALSE))</f>
        <v/>
      </c>
      <c r="E272" s="74" t="str">
        <f>IF(C272="","",VLOOKUP(C272,PAINEL!$B$6:$D$1000,3,FALSE))</f>
        <v/>
      </c>
      <c r="F272" s="70"/>
      <c r="G272" s="70"/>
      <c r="H272" s="69"/>
      <c r="I272" s="72" t="str">
        <f t="shared" si="4"/>
        <v/>
      </c>
    </row>
    <row r="273" spans="2:9" ht="24.9" customHeight="1" x14ac:dyDescent="0.3">
      <c r="B273" s="65"/>
      <c r="C273" s="70"/>
      <c r="D273" s="73" t="str">
        <f>IF(C273="","",VLOOKUP(C273,PAINEL!$B$6:$D$1000,2,FALSE))</f>
        <v/>
      </c>
      <c r="E273" s="74" t="str">
        <f>IF(C273="","",VLOOKUP(C273,PAINEL!$B$6:$D$1000,3,FALSE))</f>
        <v/>
      </c>
      <c r="F273" s="70"/>
      <c r="G273" s="70"/>
      <c r="H273" s="69"/>
      <c r="I273" s="72" t="str">
        <f t="shared" si="4"/>
        <v/>
      </c>
    </row>
    <row r="274" spans="2:9" ht="24.9" customHeight="1" x14ac:dyDescent="0.3">
      <c r="B274" s="65"/>
      <c r="C274" s="70"/>
      <c r="D274" s="73" t="str">
        <f>IF(C274="","",VLOOKUP(C274,PAINEL!$B$6:$D$1000,2,FALSE))</f>
        <v/>
      </c>
      <c r="E274" s="74" t="str">
        <f>IF(C274="","",VLOOKUP(C274,PAINEL!$B$6:$D$1000,3,FALSE))</f>
        <v/>
      </c>
      <c r="F274" s="70"/>
      <c r="G274" s="70"/>
      <c r="H274" s="69"/>
      <c r="I274" s="72" t="str">
        <f t="shared" si="4"/>
        <v/>
      </c>
    </row>
    <row r="275" spans="2:9" ht="24.9" customHeight="1" x14ac:dyDescent="0.3">
      <c r="B275" s="65"/>
      <c r="C275" s="70"/>
      <c r="D275" s="73" t="str">
        <f>IF(C275="","",VLOOKUP(C275,PAINEL!$B$6:$D$1000,2,FALSE))</f>
        <v/>
      </c>
      <c r="E275" s="74" t="str">
        <f>IF(C275="","",VLOOKUP(C275,PAINEL!$B$6:$D$1000,3,FALSE))</f>
        <v/>
      </c>
      <c r="F275" s="70"/>
      <c r="G275" s="70"/>
      <c r="H275" s="69"/>
      <c r="I275" s="72" t="str">
        <f t="shared" si="4"/>
        <v/>
      </c>
    </row>
    <row r="276" spans="2:9" ht="24.9" customHeight="1" x14ac:dyDescent="0.3">
      <c r="B276" s="65"/>
      <c r="C276" s="70"/>
      <c r="D276" s="73" t="str">
        <f>IF(C276="","",VLOOKUP(C276,PAINEL!$B$6:$D$1000,2,FALSE))</f>
        <v/>
      </c>
      <c r="E276" s="74" t="str">
        <f>IF(C276="","",VLOOKUP(C276,PAINEL!$B$6:$D$1000,3,FALSE))</f>
        <v/>
      </c>
      <c r="F276" s="70"/>
      <c r="G276" s="70"/>
      <c r="H276" s="69"/>
      <c r="I276" s="72" t="str">
        <f t="shared" si="4"/>
        <v/>
      </c>
    </row>
    <row r="277" spans="2:9" ht="24.9" customHeight="1" x14ac:dyDescent="0.3">
      <c r="B277" s="65"/>
      <c r="C277" s="70"/>
      <c r="D277" s="73" t="str">
        <f>IF(C277="","",VLOOKUP(C277,PAINEL!$B$6:$D$1000,2,FALSE))</f>
        <v/>
      </c>
      <c r="E277" s="74" t="str">
        <f>IF(C277="","",VLOOKUP(C277,PAINEL!$B$6:$D$1000,3,FALSE))</f>
        <v/>
      </c>
      <c r="F277" s="70"/>
      <c r="G277" s="70"/>
      <c r="H277" s="69"/>
      <c r="I277" s="72" t="str">
        <f t="shared" si="4"/>
        <v/>
      </c>
    </row>
    <row r="278" spans="2:9" ht="24.9" customHeight="1" x14ac:dyDescent="0.3">
      <c r="B278" s="65"/>
      <c r="C278" s="70"/>
      <c r="D278" s="73" t="str">
        <f>IF(C278="","",VLOOKUP(C278,PAINEL!$B$6:$D$1000,2,FALSE))</f>
        <v/>
      </c>
      <c r="E278" s="74" t="str">
        <f>IF(C278="","",VLOOKUP(C278,PAINEL!$B$6:$D$1000,3,FALSE))</f>
        <v/>
      </c>
      <c r="F278" s="70"/>
      <c r="G278" s="70"/>
      <c r="H278" s="69"/>
      <c r="I278" s="72" t="str">
        <f t="shared" si="4"/>
        <v/>
      </c>
    </row>
    <row r="279" spans="2:9" ht="24.9" customHeight="1" x14ac:dyDescent="0.3">
      <c r="B279" s="65"/>
      <c r="C279" s="70"/>
      <c r="D279" s="73" t="str">
        <f>IF(C279="","",VLOOKUP(C279,PAINEL!$B$6:$D$1000,2,FALSE))</f>
        <v/>
      </c>
      <c r="E279" s="74" t="str">
        <f>IF(C279="","",VLOOKUP(C279,PAINEL!$B$6:$D$1000,3,FALSE))</f>
        <v/>
      </c>
      <c r="F279" s="70"/>
      <c r="G279" s="70"/>
      <c r="H279" s="69"/>
      <c r="I279" s="72" t="str">
        <f t="shared" si="4"/>
        <v/>
      </c>
    </row>
    <row r="280" spans="2:9" ht="24.9" customHeight="1" x14ac:dyDescent="0.3">
      <c r="B280" s="65"/>
      <c r="C280" s="70"/>
      <c r="D280" s="73" t="str">
        <f>IF(C280="","",VLOOKUP(C280,PAINEL!$B$6:$D$1000,2,FALSE))</f>
        <v/>
      </c>
      <c r="E280" s="74" t="str">
        <f>IF(C280="","",VLOOKUP(C280,PAINEL!$B$6:$D$1000,3,FALSE))</f>
        <v/>
      </c>
      <c r="F280" s="70"/>
      <c r="G280" s="70"/>
      <c r="H280" s="69"/>
      <c r="I280" s="72" t="str">
        <f t="shared" si="4"/>
        <v/>
      </c>
    </row>
    <row r="281" spans="2:9" ht="24.9" customHeight="1" x14ac:dyDescent="0.3">
      <c r="B281" s="65"/>
      <c r="C281" s="70"/>
      <c r="D281" s="73" t="str">
        <f>IF(C281="","",VLOOKUP(C281,PAINEL!$B$6:$D$1000,2,FALSE))</f>
        <v/>
      </c>
      <c r="E281" s="74" t="str">
        <f>IF(C281="","",VLOOKUP(C281,PAINEL!$B$6:$D$1000,3,FALSE))</f>
        <v/>
      </c>
      <c r="F281" s="70"/>
      <c r="G281" s="70"/>
      <c r="H281" s="69"/>
      <c r="I281" s="72" t="str">
        <f t="shared" si="4"/>
        <v/>
      </c>
    </row>
    <row r="282" spans="2:9" ht="24.9" customHeight="1" x14ac:dyDescent="0.3">
      <c r="B282" s="65"/>
      <c r="C282" s="70"/>
      <c r="D282" s="73" t="str">
        <f>IF(C282="","",VLOOKUP(C282,PAINEL!$B$6:$D$1000,2,FALSE))</f>
        <v/>
      </c>
      <c r="E282" s="74" t="str">
        <f>IF(C282="","",VLOOKUP(C282,PAINEL!$B$6:$D$1000,3,FALSE))</f>
        <v/>
      </c>
      <c r="F282" s="70"/>
      <c r="G282" s="70"/>
      <c r="H282" s="69"/>
      <c r="I282" s="72" t="str">
        <f t="shared" si="4"/>
        <v/>
      </c>
    </row>
    <row r="283" spans="2:9" ht="24.9" customHeight="1" x14ac:dyDescent="0.3">
      <c r="B283" s="65"/>
      <c r="C283" s="70"/>
      <c r="D283" s="73" t="str">
        <f>IF(C283="","",VLOOKUP(C283,PAINEL!$B$6:$D$1000,2,FALSE))</f>
        <v/>
      </c>
      <c r="E283" s="74" t="str">
        <f>IF(C283="","",VLOOKUP(C283,PAINEL!$B$6:$D$1000,3,FALSE))</f>
        <v/>
      </c>
      <c r="F283" s="70"/>
      <c r="G283" s="70"/>
      <c r="H283" s="69"/>
      <c r="I283" s="72" t="str">
        <f t="shared" si="4"/>
        <v/>
      </c>
    </row>
    <row r="284" spans="2:9" ht="24.9" customHeight="1" x14ac:dyDescent="0.3">
      <c r="B284" s="65"/>
      <c r="C284" s="70"/>
      <c r="D284" s="73" t="str">
        <f>IF(C284="","",VLOOKUP(C284,PAINEL!$B$6:$D$1000,2,FALSE))</f>
        <v/>
      </c>
      <c r="E284" s="74" t="str">
        <f>IF(C284="","",VLOOKUP(C284,PAINEL!$B$6:$D$1000,3,FALSE))</f>
        <v/>
      </c>
      <c r="F284" s="70"/>
      <c r="G284" s="70"/>
      <c r="H284" s="69"/>
      <c r="I284" s="72" t="str">
        <f t="shared" si="4"/>
        <v/>
      </c>
    </row>
    <row r="285" spans="2:9" ht="24.9" customHeight="1" x14ac:dyDescent="0.3">
      <c r="B285" s="65"/>
      <c r="C285" s="70"/>
      <c r="D285" s="73" t="str">
        <f>IF(C285="","",VLOOKUP(C285,PAINEL!$B$6:$D$1000,2,FALSE))</f>
        <v/>
      </c>
      <c r="E285" s="74" t="str">
        <f>IF(C285="","",VLOOKUP(C285,PAINEL!$B$6:$D$1000,3,FALSE))</f>
        <v/>
      </c>
      <c r="F285" s="70"/>
      <c r="G285" s="70"/>
      <c r="H285" s="69"/>
      <c r="I285" s="72" t="str">
        <f t="shared" si="4"/>
        <v/>
      </c>
    </row>
    <row r="286" spans="2:9" ht="24.9" customHeight="1" x14ac:dyDescent="0.3">
      <c r="B286" s="65"/>
      <c r="C286" s="70"/>
      <c r="D286" s="73" t="str">
        <f>IF(C286="","",VLOOKUP(C286,PAINEL!$B$6:$D$1000,2,FALSE))</f>
        <v/>
      </c>
      <c r="E286" s="74" t="str">
        <f>IF(C286="","",VLOOKUP(C286,PAINEL!$B$6:$D$1000,3,FALSE))</f>
        <v/>
      </c>
      <c r="F286" s="70"/>
      <c r="G286" s="70"/>
      <c r="H286" s="69"/>
      <c r="I286" s="72" t="str">
        <f t="shared" si="4"/>
        <v/>
      </c>
    </row>
    <row r="287" spans="2:9" ht="24.9" customHeight="1" x14ac:dyDescent="0.3">
      <c r="B287" s="65"/>
      <c r="C287" s="70"/>
      <c r="D287" s="73" t="str">
        <f>IF(C287="","",VLOOKUP(C287,PAINEL!$B$6:$D$1000,2,FALSE))</f>
        <v/>
      </c>
      <c r="E287" s="74" t="str">
        <f>IF(C287="","",VLOOKUP(C287,PAINEL!$B$6:$D$1000,3,FALSE))</f>
        <v/>
      </c>
      <c r="F287" s="70"/>
      <c r="G287" s="70"/>
      <c r="H287" s="69"/>
      <c r="I287" s="72" t="str">
        <f t="shared" si="4"/>
        <v/>
      </c>
    </row>
    <row r="288" spans="2:9" ht="24.9" customHeight="1" x14ac:dyDescent="0.3">
      <c r="B288" s="65"/>
      <c r="C288" s="70"/>
      <c r="D288" s="73" t="str">
        <f>IF(C288="","",VLOOKUP(C288,PAINEL!$B$6:$D$1000,2,FALSE))</f>
        <v/>
      </c>
      <c r="E288" s="74" t="str">
        <f>IF(C288="","",VLOOKUP(C288,PAINEL!$B$6:$D$1000,3,FALSE))</f>
        <v/>
      </c>
      <c r="F288" s="70"/>
      <c r="G288" s="70"/>
      <c r="H288" s="69"/>
      <c r="I288" s="72" t="str">
        <f t="shared" si="4"/>
        <v/>
      </c>
    </row>
    <row r="289" spans="2:9" ht="24.9" customHeight="1" x14ac:dyDescent="0.3">
      <c r="B289" s="65"/>
      <c r="C289" s="70"/>
      <c r="D289" s="73" t="str">
        <f>IF(C289="","",VLOOKUP(C289,PAINEL!$B$6:$D$1000,2,FALSE))</f>
        <v/>
      </c>
      <c r="E289" s="74" t="str">
        <f>IF(C289="","",VLOOKUP(C289,PAINEL!$B$6:$D$1000,3,FALSE))</f>
        <v/>
      </c>
      <c r="F289" s="70"/>
      <c r="G289" s="70"/>
      <c r="H289" s="69"/>
      <c r="I289" s="72" t="str">
        <f t="shared" si="4"/>
        <v/>
      </c>
    </row>
    <row r="290" spans="2:9" ht="24.9" customHeight="1" x14ac:dyDescent="0.3">
      <c r="B290" s="65"/>
      <c r="C290" s="70"/>
      <c r="D290" s="73" t="str">
        <f>IF(C290="","",VLOOKUP(C290,PAINEL!$B$6:$D$1000,2,FALSE))</f>
        <v/>
      </c>
      <c r="E290" s="74" t="str">
        <f>IF(C290="","",VLOOKUP(C290,PAINEL!$B$6:$D$1000,3,FALSE))</f>
        <v/>
      </c>
      <c r="F290" s="70"/>
      <c r="G290" s="70"/>
      <c r="H290" s="69"/>
      <c r="I290" s="72" t="str">
        <f t="shared" si="4"/>
        <v/>
      </c>
    </row>
    <row r="291" spans="2:9" ht="24.9" customHeight="1" x14ac:dyDescent="0.3">
      <c r="B291" s="65"/>
      <c r="C291" s="70"/>
      <c r="D291" s="73" t="str">
        <f>IF(C291="","",VLOOKUP(C291,PAINEL!$B$6:$D$1000,2,FALSE))</f>
        <v/>
      </c>
      <c r="E291" s="74" t="str">
        <f>IF(C291="","",VLOOKUP(C291,PAINEL!$B$6:$D$1000,3,FALSE))</f>
        <v/>
      </c>
      <c r="F291" s="70"/>
      <c r="G291" s="70"/>
      <c r="H291" s="69"/>
      <c r="I291" s="72" t="str">
        <f t="shared" si="4"/>
        <v/>
      </c>
    </row>
    <row r="292" spans="2:9" ht="24.9" customHeight="1" x14ac:dyDescent="0.3">
      <c r="B292" s="65"/>
      <c r="C292" s="70"/>
      <c r="D292" s="73" t="str">
        <f>IF(C292="","",VLOOKUP(C292,PAINEL!$B$6:$D$1000,2,FALSE))</f>
        <v/>
      </c>
      <c r="E292" s="74" t="str">
        <f>IF(C292="","",VLOOKUP(C292,PAINEL!$B$6:$D$1000,3,FALSE))</f>
        <v/>
      </c>
      <c r="F292" s="70"/>
      <c r="G292" s="70"/>
      <c r="H292" s="69"/>
      <c r="I292" s="72" t="str">
        <f t="shared" si="4"/>
        <v/>
      </c>
    </row>
    <row r="293" spans="2:9" ht="24.9" customHeight="1" x14ac:dyDescent="0.3">
      <c r="B293" s="65"/>
      <c r="C293" s="70"/>
      <c r="D293" s="73" t="str">
        <f>IF(C293="","",VLOOKUP(C293,PAINEL!$B$6:$D$1000,2,FALSE))</f>
        <v/>
      </c>
      <c r="E293" s="74" t="str">
        <f>IF(C293="","",VLOOKUP(C293,PAINEL!$B$6:$D$1000,3,FALSE))</f>
        <v/>
      </c>
      <c r="F293" s="70"/>
      <c r="G293" s="70"/>
      <c r="H293" s="69"/>
      <c r="I293" s="72" t="str">
        <f t="shared" si="4"/>
        <v/>
      </c>
    </row>
    <row r="294" spans="2:9" ht="24.9" customHeight="1" x14ac:dyDescent="0.3">
      <c r="B294" s="65"/>
      <c r="C294" s="70"/>
      <c r="D294" s="73" t="str">
        <f>IF(C294="","",VLOOKUP(C294,PAINEL!$B$6:$D$1000,2,FALSE))</f>
        <v/>
      </c>
      <c r="E294" s="74" t="str">
        <f>IF(C294="","",VLOOKUP(C294,PAINEL!$B$6:$D$1000,3,FALSE))</f>
        <v/>
      </c>
      <c r="F294" s="70"/>
      <c r="G294" s="70"/>
      <c r="H294" s="69"/>
      <c r="I294" s="72" t="str">
        <f t="shared" si="4"/>
        <v/>
      </c>
    </row>
    <row r="295" spans="2:9" ht="24.9" customHeight="1" x14ac:dyDescent="0.3">
      <c r="B295" s="65"/>
      <c r="C295" s="70"/>
      <c r="D295" s="73" t="str">
        <f>IF(C295="","",VLOOKUP(C295,PAINEL!$B$6:$D$1000,2,FALSE))</f>
        <v/>
      </c>
      <c r="E295" s="74" t="str">
        <f>IF(C295="","",VLOOKUP(C295,PAINEL!$B$6:$D$1000,3,FALSE))</f>
        <v/>
      </c>
      <c r="F295" s="70"/>
      <c r="G295" s="70"/>
      <c r="H295" s="69"/>
      <c r="I295" s="72" t="str">
        <f t="shared" si="4"/>
        <v/>
      </c>
    </row>
    <row r="296" spans="2:9" ht="24.9" customHeight="1" x14ac:dyDescent="0.3">
      <c r="B296" s="65"/>
      <c r="C296" s="70"/>
      <c r="D296" s="73" t="str">
        <f>IF(C296="","",VLOOKUP(C296,PAINEL!$B$6:$D$1000,2,FALSE))</f>
        <v/>
      </c>
      <c r="E296" s="74" t="str">
        <f>IF(C296="","",VLOOKUP(C296,PAINEL!$B$6:$D$1000,3,FALSE))</f>
        <v/>
      </c>
      <c r="F296" s="70"/>
      <c r="G296" s="70"/>
      <c r="H296" s="69"/>
      <c r="I296" s="72" t="str">
        <f t="shared" si="4"/>
        <v/>
      </c>
    </row>
    <row r="297" spans="2:9" ht="24.9" customHeight="1" x14ac:dyDescent="0.3">
      <c r="B297" s="65"/>
      <c r="C297" s="70"/>
      <c r="D297" s="73" t="str">
        <f>IF(C297="","",VLOOKUP(C297,PAINEL!$B$6:$D$1000,2,FALSE))</f>
        <v/>
      </c>
      <c r="E297" s="74" t="str">
        <f>IF(C297="","",VLOOKUP(C297,PAINEL!$B$6:$D$1000,3,FALSE))</f>
        <v/>
      </c>
      <c r="F297" s="70"/>
      <c r="G297" s="70"/>
      <c r="H297" s="69"/>
      <c r="I297" s="72" t="str">
        <f t="shared" si="4"/>
        <v/>
      </c>
    </row>
    <row r="298" spans="2:9" ht="24.9" customHeight="1" x14ac:dyDescent="0.3">
      <c r="B298" s="65"/>
      <c r="C298" s="70"/>
      <c r="D298" s="73" t="str">
        <f>IF(C298="","",VLOOKUP(C298,PAINEL!$B$6:$D$1000,2,FALSE))</f>
        <v/>
      </c>
      <c r="E298" s="74" t="str">
        <f>IF(C298="","",VLOOKUP(C298,PAINEL!$B$6:$D$1000,3,FALSE))</f>
        <v/>
      </c>
      <c r="F298" s="70"/>
      <c r="G298" s="70"/>
      <c r="H298" s="69"/>
      <c r="I298" s="72" t="str">
        <f t="shared" si="4"/>
        <v/>
      </c>
    </row>
    <row r="299" spans="2:9" ht="24.9" customHeight="1" x14ac:dyDescent="0.3">
      <c r="B299" s="65"/>
      <c r="C299" s="70"/>
      <c r="D299" s="73" t="str">
        <f>IF(C299="","",VLOOKUP(C299,PAINEL!$B$6:$D$1000,2,FALSE))</f>
        <v/>
      </c>
      <c r="E299" s="74" t="str">
        <f>IF(C299="","",VLOOKUP(C299,PAINEL!$B$6:$D$1000,3,FALSE))</f>
        <v/>
      </c>
      <c r="F299" s="70"/>
      <c r="G299" s="70"/>
      <c r="H299" s="69"/>
      <c r="I299" s="72" t="str">
        <f t="shared" si="4"/>
        <v/>
      </c>
    </row>
    <row r="300" spans="2:9" ht="24.9" customHeight="1" x14ac:dyDescent="0.3">
      <c r="B300" s="65"/>
      <c r="C300" s="70"/>
      <c r="D300" s="73" t="str">
        <f>IF(C300="","",VLOOKUP(C300,PAINEL!$B$6:$D$1000,2,FALSE))</f>
        <v/>
      </c>
      <c r="E300" s="74" t="str">
        <f>IF(C300="","",VLOOKUP(C300,PAINEL!$B$6:$D$1000,3,FALSE))</f>
        <v/>
      </c>
      <c r="F300" s="70"/>
      <c r="G300" s="70"/>
      <c r="H300" s="69"/>
      <c r="I300" s="72" t="str">
        <f t="shared" si="4"/>
        <v/>
      </c>
    </row>
    <row r="301" spans="2:9" ht="24.9" customHeight="1" x14ac:dyDescent="0.3">
      <c r="B301" s="65"/>
      <c r="C301" s="70"/>
      <c r="D301" s="73" t="str">
        <f>IF(C301="","",VLOOKUP(C301,PAINEL!$B$6:$D$1000,2,FALSE))</f>
        <v/>
      </c>
      <c r="E301" s="74" t="str">
        <f>IF(C301="","",VLOOKUP(C301,PAINEL!$B$6:$D$1000,3,FALSE))</f>
        <v/>
      </c>
      <c r="F301" s="70"/>
      <c r="G301" s="70"/>
      <c r="H301" s="69"/>
      <c r="I301" s="72" t="str">
        <f t="shared" si="4"/>
        <v/>
      </c>
    </row>
    <row r="302" spans="2:9" ht="24.9" customHeight="1" x14ac:dyDescent="0.3">
      <c r="B302" s="65"/>
      <c r="C302" s="70"/>
      <c r="D302" s="73" t="str">
        <f>IF(C302="","",VLOOKUP(C302,PAINEL!$B$6:$D$1000,2,FALSE))</f>
        <v/>
      </c>
      <c r="E302" s="74" t="str">
        <f>IF(C302="","",VLOOKUP(C302,PAINEL!$B$6:$D$1000,3,FALSE))</f>
        <v/>
      </c>
      <c r="F302" s="70"/>
      <c r="G302" s="70"/>
      <c r="H302" s="69"/>
      <c r="I302" s="72" t="str">
        <f t="shared" si="4"/>
        <v/>
      </c>
    </row>
    <row r="303" spans="2:9" ht="24.9" customHeight="1" x14ac:dyDescent="0.3">
      <c r="B303" s="65"/>
      <c r="C303" s="70"/>
      <c r="D303" s="73" t="str">
        <f>IF(C303="","",VLOOKUP(C303,PAINEL!$B$6:$D$1000,2,FALSE))</f>
        <v/>
      </c>
      <c r="E303" s="74" t="str">
        <f>IF(C303="","",VLOOKUP(C303,PAINEL!$B$6:$D$1000,3,FALSE))</f>
        <v/>
      </c>
      <c r="F303" s="70"/>
      <c r="G303" s="70"/>
      <c r="H303" s="69"/>
      <c r="I303" s="72" t="str">
        <f t="shared" si="4"/>
        <v/>
      </c>
    </row>
    <row r="304" spans="2:9" ht="24.9" customHeight="1" x14ac:dyDescent="0.3">
      <c r="B304" s="65"/>
      <c r="C304" s="70"/>
      <c r="D304" s="73" t="str">
        <f>IF(C304="","",VLOOKUP(C304,PAINEL!$B$6:$D$1000,2,FALSE))</f>
        <v/>
      </c>
      <c r="E304" s="74" t="str">
        <f>IF(C304="","",VLOOKUP(C304,PAINEL!$B$6:$D$1000,3,FALSE))</f>
        <v/>
      </c>
      <c r="F304" s="70"/>
      <c r="G304" s="70"/>
      <c r="H304" s="69"/>
      <c r="I304" s="72" t="str">
        <f t="shared" si="4"/>
        <v/>
      </c>
    </row>
    <row r="305" spans="2:9" ht="24.9" customHeight="1" x14ac:dyDescent="0.3">
      <c r="B305" s="65"/>
      <c r="C305" s="70"/>
      <c r="D305" s="73" t="str">
        <f>IF(C305="","",VLOOKUP(C305,PAINEL!$B$6:$D$1000,2,FALSE))</f>
        <v/>
      </c>
      <c r="E305" s="74" t="str">
        <f>IF(C305="","",VLOOKUP(C305,PAINEL!$B$6:$D$1000,3,FALSE))</f>
        <v/>
      </c>
      <c r="F305" s="70"/>
      <c r="G305" s="70"/>
      <c r="H305" s="69"/>
      <c r="I305" s="72" t="str">
        <f t="shared" si="4"/>
        <v/>
      </c>
    </row>
    <row r="306" spans="2:9" ht="24.9" customHeight="1" x14ac:dyDescent="0.3">
      <c r="B306" s="65"/>
      <c r="C306" s="70"/>
      <c r="D306" s="73" t="str">
        <f>IF(C306="","",VLOOKUP(C306,PAINEL!$B$6:$D$1000,2,FALSE))</f>
        <v/>
      </c>
      <c r="E306" s="74" t="str">
        <f>IF(C306="","",VLOOKUP(C306,PAINEL!$B$6:$D$1000,3,FALSE))</f>
        <v/>
      </c>
      <c r="F306" s="70"/>
      <c r="G306" s="70"/>
      <c r="H306" s="69"/>
      <c r="I306" s="72" t="str">
        <f t="shared" si="4"/>
        <v/>
      </c>
    </row>
    <row r="307" spans="2:9" ht="24.9" customHeight="1" x14ac:dyDescent="0.3">
      <c r="B307" s="65"/>
      <c r="C307" s="70"/>
      <c r="D307" s="73" t="str">
        <f>IF(C307="","",VLOOKUP(C307,PAINEL!$B$6:$D$1000,2,FALSE))</f>
        <v/>
      </c>
      <c r="E307" s="74" t="str">
        <f>IF(C307="","",VLOOKUP(C307,PAINEL!$B$6:$D$1000,3,FALSE))</f>
        <v/>
      </c>
      <c r="F307" s="70"/>
      <c r="G307" s="70"/>
      <c r="H307" s="69"/>
      <c r="I307" s="72" t="str">
        <f t="shared" si="4"/>
        <v/>
      </c>
    </row>
    <row r="308" spans="2:9" ht="24.9" customHeight="1" x14ac:dyDescent="0.3">
      <c r="B308" s="65"/>
      <c r="C308" s="70"/>
      <c r="D308" s="73" t="str">
        <f>IF(C308="","",VLOOKUP(C308,PAINEL!$B$6:$D$1000,2,FALSE))</f>
        <v/>
      </c>
      <c r="E308" s="74" t="str">
        <f>IF(C308="","",VLOOKUP(C308,PAINEL!$B$6:$D$1000,3,FALSE))</f>
        <v/>
      </c>
      <c r="F308" s="70"/>
      <c r="G308" s="70"/>
      <c r="H308" s="69"/>
      <c r="I308" s="72" t="str">
        <f t="shared" si="4"/>
        <v/>
      </c>
    </row>
    <row r="309" spans="2:9" ht="24.9" customHeight="1" x14ac:dyDescent="0.3">
      <c r="B309" s="65"/>
      <c r="C309" s="70"/>
      <c r="D309" s="73" t="str">
        <f>IF(C309="","",VLOOKUP(C309,PAINEL!$B$6:$D$1000,2,FALSE))</f>
        <v/>
      </c>
      <c r="E309" s="74" t="str">
        <f>IF(C309="","",VLOOKUP(C309,PAINEL!$B$6:$D$1000,3,FALSE))</f>
        <v/>
      </c>
      <c r="F309" s="70"/>
      <c r="G309" s="70"/>
      <c r="H309" s="69"/>
      <c r="I309" s="72" t="str">
        <f t="shared" si="4"/>
        <v/>
      </c>
    </row>
    <row r="310" spans="2:9" ht="24.9" customHeight="1" x14ac:dyDescent="0.3">
      <c r="B310" s="65"/>
      <c r="C310" s="70"/>
      <c r="D310" s="73" t="str">
        <f>IF(C310="","",VLOOKUP(C310,PAINEL!$B$6:$D$1000,2,FALSE))</f>
        <v/>
      </c>
      <c r="E310" s="74" t="str">
        <f>IF(C310="","",VLOOKUP(C310,PAINEL!$B$6:$D$1000,3,FALSE))</f>
        <v/>
      </c>
      <c r="F310" s="70"/>
      <c r="G310" s="70"/>
      <c r="H310" s="69"/>
      <c r="I310" s="72" t="str">
        <f t="shared" si="4"/>
        <v/>
      </c>
    </row>
    <row r="311" spans="2:9" ht="24.9" customHeight="1" x14ac:dyDescent="0.3">
      <c r="B311" s="65"/>
      <c r="C311" s="70"/>
      <c r="D311" s="73" t="str">
        <f>IF(C311="","",VLOOKUP(C311,PAINEL!$B$6:$D$1000,2,FALSE))</f>
        <v/>
      </c>
      <c r="E311" s="74" t="str">
        <f>IF(C311="","",VLOOKUP(C311,PAINEL!$B$6:$D$1000,3,FALSE))</f>
        <v/>
      </c>
      <c r="F311" s="70"/>
      <c r="G311" s="70"/>
      <c r="H311" s="69"/>
      <c r="I311" s="72" t="str">
        <f t="shared" si="4"/>
        <v/>
      </c>
    </row>
    <row r="312" spans="2:9" ht="24.9" customHeight="1" x14ac:dyDescent="0.3">
      <c r="B312" s="65"/>
      <c r="C312" s="70"/>
      <c r="D312" s="73" t="str">
        <f>IF(C312="","",VLOOKUP(C312,PAINEL!$B$6:$D$1000,2,FALSE))</f>
        <v/>
      </c>
      <c r="E312" s="74" t="str">
        <f>IF(C312="","",VLOOKUP(C312,PAINEL!$B$6:$D$1000,3,FALSE))</f>
        <v/>
      </c>
      <c r="F312" s="70"/>
      <c r="G312" s="70"/>
      <c r="H312" s="69"/>
      <c r="I312" s="72" t="str">
        <f t="shared" si="4"/>
        <v/>
      </c>
    </row>
    <row r="313" spans="2:9" ht="24.9" customHeight="1" x14ac:dyDescent="0.3">
      <c r="B313" s="65"/>
      <c r="C313" s="70"/>
      <c r="D313" s="73" t="str">
        <f>IF(C313="","",VLOOKUP(C313,PAINEL!$B$6:$D$1000,2,FALSE))</f>
        <v/>
      </c>
      <c r="E313" s="74" t="str">
        <f>IF(C313="","",VLOOKUP(C313,PAINEL!$B$6:$D$1000,3,FALSE))</f>
        <v/>
      </c>
      <c r="F313" s="70"/>
      <c r="G313" s="70"/>
      <c r="H313" s="69"/>
      <c r="I313" s="72" t="str">
        <f t="shared" si="4"/>
        <v/>
      </c>
    </row>
    <row r="314" spans="2:9" ht="24.9" customHeight="1" x14ac:dyDescent="0.3">
      <c r="B314" s="65"/>
      <c r="C314" s="70"/>
      <c r="D314" s="73" t="str">
        <f>IF(C314="","",VLOOKUP(C314,PAINEL!$B$6:$D$1000,2,FALSE))</f>
        <v/>
      </c>
      <c r="E314" s="74" t="str">
        <f>IF(C314="","",VLOOKUP(C314,PAINEL!$B$6:$D$1000,3,FALSE))</f>
        <v/>
      </c>
      <c r="F314" s="70"/>
      <c r="G314" s="70"/>
      <c r="H314" s="69"/>
      <c r="I314" s="72" t="str">
        <f t="shared" si="4"/>
        <v/>
      </c>
    </row>
    <row r="315" spans="2:9" ht="24.9" customHeight="1" x14ac:dyDescent="0.3">
      <c r="B315" s="65"/>
      <c r="C315" s="70"/>
      <c r="D315" s="73" t="str">
        <f>IF(C315="","",VLOOKUP(C315,PAINEL!$B$6:$D$1000,2,FALSE))</f>
        <v/>
      </c>
      <c r="E315" s="74" t="str">
        <f>IF(C315="","",VLOOKUP(C315,PAINEL!$B$6:$D$1000,3,FALSE))</f>
        <v/>
      </c>
      <c r="F315" s="70"/>
      <c r="G315" s="70"/>
      <c r="H315" s="69"/>
      <c r="I315" s="72" t="str">
        <f t="shared" si="4"/>
        <v/>
      </c>
    </row>
    <row r="316" spans="2:9" ht="24.9" customHeight="1" x14ac:dyDescent="0.3">
      <c r="B316" s="65"/>
      <c r="C316" s="70"/>
      <c r="D316" s="73" t="str">
        <f>IF(C316="","",VLOOKUP(C316,PAINEL!$B$6:$D$1000,2,FALSE))</f>
        <v/>
      </c>
      <c r="E316" s="74" t="str">
        <f>IF(C316="","",VLOOKUP(C316,PAINEL!$B$6:$D$1000,3,FALSE))</f>
        <v/>
      </c>
      <c r="F316" s="70"/>
      <c r="G316" s="70"/>
      <c r="H316" s="69"/>
      <c r="I316" s="72" t="str">
        <f t="shared" si="4"/>
        <v/>
      </c>
    </row>
    <row r="317" spans="2:9" ht="24.9" customHeight="1" x14ac:dyDescent="0.3">
      <c r="B317" s="65"/>
      <c r="C317" s="70"/>
      <c r="D317" s="73" t="str">
        <f>IF(C317="","",VLOOKUP(C317,PAINEL!$B$6:$D$1000,2,FALSE))</f>
        <v/>
      </c>
      <c r="E317" s="74" t="str">
        <f>IF(C317="","",VLOOKUP(C317,PAINEL!$B$6:$D$1000,3,FALSE))</f>
        <v/>
      </c>
      <c r="F317" s="70"/>
      <c r="G317" s="70"/>
      <c r="H317" s="69"/>
      <c r="I317" s="72" t="str">
        <f t="shared" si="4"/>
        <v/>
      </c>
    </row>
    <row r="318" spans="2:9" ht="24.9" customHeight="1" x14ac:dyDescent="0.3">
      <c r="B318" s="65"/>
      <c r="C318" s="70"/>
      <c r="D318" s="73" t="str">
        <f>IF(C318="","",VLOOKUP(C318,PAINEL!$B$6:$D$1000,2,FALSE))</f>
        <v/>
      </c>
      <c r="E318" s="74" t="str">
        <f>IF(C318="","",VLOOKUP(C318,PAINEL!$B$6:$D$1000,3,FALSE))</f>
        <v/>
      </c>
      <c r="F318" s="70"/>
      <c r="G318" s="70"/>
      <c r="H318" s="69"/>
      <c r="I318" s="72" t="str">
        <f t="shared" si="4"/>
        <v/>
      </c>
    </row>
    <row r="319" spans="2:9" ht="24.9" customHeight="1" x14ac:dyDescent="0.3">
      <c r="B319" s="65"/>
      <c r="C319" s="70"/>
      <c r="D319" s="73" t="str">
        <f>IF(C319="","",VLOOKUP(C319,PAINEL!$B$6:$D$1000,2,FALSE))</f>
        <v/>
      </c>
      <c r="E319" s="74" t="str">
        <f>IF(C319="","",VLOOKUP(C319,PAINEL!$B$6:$D$1000,3,FALSE))</f>
        <v/>
      </c>
      <c r="F319" s="70"/>
      <c r="G319" s="70"/>
      <c r="H319" s="69"/>
      <c r="I319" s="72" t="str">
        <f t="shared" si="4"/>
        <v/>
      </c>
    </row>
    <row r="320" spans="2:9" ht="24.9" customHeight="1" x14ac:dyDescent="0.3">
      <c r="B320" s="65"/>
      <c r="C320" s="70"/>
      <c r="D320" s="73" t="str">
        <f>IF(C320="","",VLOOKUP(C320,PAINEL!$B$6:$D$1000,2,FALSE))</f>
        <v/>
      </c>
      <c r="E320" s="74" t="str">
        <f>IF(C320="","",VLOOKUP(C320,PAINEL!$B$6:$D$1000,3,FALSE))</f>
        <v/>
      </c>
      <c r="F320" s="70"/>
      <c r="G320" s="70"/>
      <c r="H320" s="69"/>
      <c r="I320" s="72" t="str">
        <f t="shared" si="4"/>
        <v/>
      </c>
    </row>
    <row r="321" spans="2:9" ht="24.9" customHeight="1" x14ac:dyDescent="0.3">
      <c r="B321" s="65"/>
      <c r="C321" s="70"/>
      <c r="D321" s="73" t="str">
        <f>IF(C321="","",VLOOKUP(C321,PAINEL!$B$6:$D$1000,2,FALSE))</f>
        <v/>
      </c>
      <c r="E321" s="74" t="str">
        <f>IF(C321="","",VLOOKUP(C321,PAINEL!$B$6:$D$1000,3,FALSE))</f>
        <v/>
      </c>
      <c r="F321" s="70"/>
      <c r="G321" s="70"/>
      <c r="H321" s="69"/>
      <c r="I321" s="72" t="str">
        <f t="shared" si="4"/>
        <v/>
      </c>
    </row>
    <row r="322" spans="2:9" ht="24.9" customHeight="1" x14ac:dyDescent="0.3">
      <c r="B322" s="65"/>
      <c r="C322" s="70"/>
      <c r="D322" s="73" t="str">
        <f>IF(C322="","",VLOOKUP(C322,PAINEL!$B$6:$D$1000,2,FALSE))</f>
        <v/>
      </c>
      <c r="E322" s="74" t="str">
        <f>IF(C322="","",VLOOKUP(C322,PAINEL!$B$6:$D$1000,3,FALSE))</f>
        <v/>
      </c>
      <c r="F322" s="70"/>
      <c r="G322" s="70"/>
      <c r="H322" s="69"/>
      <c r="I322" s="72" t="str">
        <f t="shared" si="4"/>
        <v/>
      </c>
    </row>
    <row r="323" spans="2:9" ht="24.9" customHeight="1" x14ac:dyDescent="0.3">
      <c r="B323" s="65"/>
      <c r="C323" s="70"/>
      <c r="D323" s="73" t="str">
        <f>IF(C323="","",VLOOKUP(C323,PAINEL!$B$6:$D$1000,2,FALSE))</f>
        <v/>
      </c>
      <c r="E323" s="74" t="str">
        <f>IF(C323="","",VLOOKUP(C323,PAINEL!$B$6:$D$1000,3,FALSE))</f>
        <v/>
      </c>
      <c r="F323" s="70"/>
      <c r="G323" s="70"/>
      <c r="H323" s="69"/>
      <c r="I323" s="72" t="str">
        <f t="shared" si="4"/>
        <v/>
      </c>
    </row>
    <row r="324" spans="2:9" ht="24.9" customHeight="1" x14ac:dyDescent="0.3">
      <c r="B324" s="65"/>
      <c r="C324" s="70"/>
      <c r="D324" s="73" t="str">
        <f>IF(C324="","",VLOOKUP(C324,PAINEL!$B$6:$D$1000,2,FALSE))</f>
        <v/>
      </c>
      <c r="E324" s="74" t="str">
        <f>IF(C324="","",VLOOKUP(C324,PAINEL!$B$6:$D$1000,3,FALSE))</f>
        <v/>
      </c>
      <c r="F324" s="70"/>
      <c r="G324" s="70"/>
      <c r="H324" s="69"/>
      <c r="I324" s="72" t="str">
        <f t="shared" si="4"/>
        <v/>
      </c>
    </row>
    <row r="325" spans="2:9" ht="24.9" customHeight="1" x14ac:dyDescent="0.3">
      <c r="B325" s="65"/>
      <c r="C325" s="70"/>
      <c r="D325" s="73" t="str">
        <f>IF(C325="","",VLOOKUP(C325,PAINEL!$B$6:$D$1000,2,FALSE))</f>
        <v/>
      </c>
      <c r="E325" s="74" t="str">
        <f>IF(C325="","",VLOOKUP(C325,PAINEL!$B$6:$D$1000,3,FALSE))</f>
        <v/>
      </c>
      <c r="F325" s="70"/>
      <c r="G325" s="70"/>
      <c r="H325" s="69"/>
      <c r="I325" s="72" t="str">
        <f t="shared" si="4"/>
        <v/>
      </c>
    </row>
    <row r="326" spans="2:9" ht="24.9" customHeight="1" x14ac:dyDescent="0.3">
      <c r="B326" s="65"/>
      <c r="C326" s="70"/>
      <c r="D326" s="73" t="str">
        <f>IF(C326="","",VLOOKUP(C326,PAINEL!$B$6:$D$1000,2,FALSE))</f>
        <v/>
      </c>
      <c r="E326" s="74" t="str">
        <f>IF(C326="","",VLOOKUP(C326,PAINEL!$B$6:$D$1000,3,FALSE))</f>
        <v/>
      </c>
      <c r="F326" s="70"/>
      <c r="G326" s="70"/>
      <c r="H326" s="69"/>
      <c r="I326" s="72" t="str">
        <f t="shared" si="4"/>
        <v/>
      </c>
    </row>
    <row r="327" spans="2:9" ht="24.9" customHeight="1" x14ac:dyDescent="0.3">
      <c r="B327" s="65"/>
      <c r="C327" s="70"/>
      <c r="D327" s="73" t="str">
        <f>IF(C327="","",VLOOKUP(C327,PAINEL!$B$6:$D$1000,2,FALSE))</f>
        <v/>
      </c>
      <c r="E327" s="74" t="str">
        <f>IF(C327="","",VLOOKUP(C327,PAINEL!$B$6:$D$1000,3,FALSE))</f>
        <v/>
      </c>
      <c r="F327" s="70"/>
      <c r="G327" s="70"/>
      <c r="H327" s="69"/>
      <c r="I327" s="72" t="str">
        <f t="shared" ref="I327:I390" si="5">IF(B327="","",IFERROR(G327*H327,""))</f>
        <v/>
      </c>
    </row>
    <row r="328" spans="2:9" ht="24.9" customHeight="1" x14ac:dyDescent="0.3">
      <c r="B328" s="65"/>
      <c r="C328" s="70"/>
      <c r="D328" s="73" t="str">
        <f>IF(C328="","",VLOOKUP(C328,PAINEL!$B$6:$D$1000,2,FALSE))</f>
        <v/>
      </c>
      <c r="E328" s="74" t="str">
        <f>IF(C328="","",VLOOKUP(C328,PAINEL!$B$6:$D$1000,3,FALSE))</f>
        <v/>
      </c>
      <c r="F328" s="70"/>
      <c r="G328" s="70"/>
      <c r="H328" s="69"/>
      <c r="I328" s="72" t="str">
        <f t="shared" si="5"/>
        <v/>
      </c>
    </row>
    <row r="329" spans="2:9" ht="24.9" customHeight="1" x14ac:dyDescent="0.3">
      <c r="B329" s="65"/>
      <c r="C329" s="70"/>
      <c r="D329" s="73" t="str">
        <f>IF(C329="","",VLOOKUP(C329,PAINEL!$B$6:$D$1000,2,FALSE))</f>
        <v/>
      </c>
      <c r="E329" s="74" t="str">
        <f>IF(C329="","",VLOOKUP(C329,PAINEL!$B$6:$D$1000,3,FALSE))</f>
        <v/>
      </c>
      <c r="F329" s="70"/>
      <c r="G329" s="70"/>
      <c r="H329" s="69"/>
      <c r="I329" s="72" t="str">
        <f t="shared" si="5"/>
        <v/>
      </c>
    </row>
    <row r="330" spans="2:9" ht="24.9" customHeight="1" x14ac:dyDescent="0.3">
      <c r="B330" s="65"/>
      <c r="C330" s="70"/>
      <c r="D330" s="73" t="str">
        <f>IF(C330="","",VLOOKUP(C330,PAINEL!$B$6:$D$1000,2,FALSE))</f>
        <v/>
      </c>
      <c r="E330" s="74" t="str">
        <f>IF(C330="","",VLOOKUP(C330,PAINEL!$B$6:$D$1000,3,FALSE))</f>
        <v/>
      </c>
      <c r="F330" s="70"/>
      <c r="G330" s="70"/>
      <c r="H330" s="69"/>
      <c r="I330" s="72" t="str">
        <f t="shared" si="5"/>
        <v/>
      </c>
    </row>
    <row r="331" spans="2:9" ht="24.9" customHeight="1" x14ac:dyDescent="0.3">
      <c r="B331" s="65"/>
      <c r="C331" s="70"/>
      <c r="D331" s="73" t="str">
        <f>IF(C331="","",VLOOKUP(C331,PAINEL!$B$6:$D$1000,2,FALSE))</f>
        <v/>
      </c>
      <c r="E331" s="74" t="str">
        <f>IF(C331="","",VLOOKUP(C331,PAINEL!$B$6:$D$1000,3,FALSE))</f>
        <v/>
      </c>
      <c r="F331" s="70"/>
      <c r="G331" s="70"/>
      <c r="H331" s="69"/>
      <c r="I331" s="72" t="str">
        <f t="shared" si="5"/>
        <v/>
      </c>
    </row>
    <row r="332" spans="2:9" ht="24.9" customHeight="1" x14ac:dyDescent="0.3">
      <c r="B332" s="65"/>
      <c r="C332" s="70"/>
      <c r="D332" s="73" t="str">
        <f>IF(C332="","",VLOOKUP(C332,PAINEL!$B$6:$D$1000,2,FALSE))</f>
        <v/>
      </c>
      <c r="E332" s="74" t="str">
        <f>IF(C332="","",VLOOKUP(C332,PAINEL!$B$6:$D$1000,3,FALSE))</f>
        <v/>
      </c>
      <c r="F332" s="70"/>
      <c r="G332" s="70"/>
      <c r="H332" s="69"/>
      <c r="I332" s="72" t="str">
        <f t="shared" si="5"/>
        <v/>
      </c>
    </row>
    <row r="333" spans="2:9" ht="24.9" customHeight="1" x14ac:dyDescent="0.3">
      <c r="B333" s="65"/>
      <c r="C333" s="70"/>
      <c r="D333" s="73" t="str">
        <f>IF(C333="","",VLOOKUP(C333,PAINEL!$B$6:$D$1000,2,FALSE))</f>
        <v/>
      </c>
      <c r="E333" s="74" t="str">
        <f>IF(C333="","",VLOOKUP(C333,PAINEL!$B$6:$D$1000,3,FALSE))</f>
        <v/>
      </c>
      <c r="F333" s="70"/>
      <c r="G333" s="70"/>
      <c r="H333" s="69"/>
      <c r="I333" s="72" t="str">
        <f t="shared" si="5"/>
        <v/>
      </c>
    </row>
    <row r="334" spans="2:9" ht="24.9" customHeight="1" x14ac:dyDescent="0.3">
      <c r="B334" s="65"/>
      <c r="C334" s="70"/>
      <c r="D334" s="73" t="str">
        <f>IF(C334="","",VLOOKUP(C334,PAINEL!$B$6:$D$1000,2,FALSE))</f>
        <v/>
      </c>
      <c r="E334" s="74" t="str">
        <f>IF(C334="","",VLOOKUP(C334,PAINEL!$B$6:$D$1000,3,FALSE))</f>
        <v/>
      </c>
      <c r="F334" s="70"/>
      <c r="G334" s="70"/>
      <c r="H334" s="69"/>
      <c r="I334" s="72" t="str">
        <f t="shared" si="5"/>
        <v/>
      </c>
    </row>
    <row r="335" spans="2:9" ht="24.9" customHeight="1" x14ac:dyDescent="0.3">
      <c r="B335" s="65"/>
      <c r="C335" s="70"/>
      <c r="D335" s="73" t="str">
        <f>IF(C335="","",VLOOKUP(C335,PAINEL!$B$6:$D$1000,2,FALSE))</f>
        <v/>
      </c>
      <c r="E335" s="74" t="str">
        <f>IF(C335="","",VLOOKUP(C335,PAINEL!$B$6:$D$1000,3,FALSE))</f>
        <v/>
      </c>
      <c r="F335" s="70"/>
      <c r="G335" s="70"/>
      <c r="H335" s="69"/>
      <c r="I335" s="72" t="str">
        <f t="shared" si="5"/>
        <v/>
      </c>
    </row>
    <row r="336" spans="2:9" ht="24.9" customHeight="1" x14ac:dyDescent="0.3">
      <c r="B336" s="65"/>
      <c r="C336" s="70"/>
      <c r="D336" s="73" t="str">
        <f>IF(C336="","",VLOOKUP(C336,PAINEL!$B$6:$D$1000,2,FALSE))</f>
        <v/>
      </c>
      <c r="E336" s="74" t="str">
        <f>IF(C336="","",VLOOKUP(C336,PAINEL!$B$6:$D$1000,3,FALSE))</f>
        <v/>
      </c>
      <c r="F336" s="70"/>
      <c r="G336" s="70"/>
      <c r="H336" s="69"/>
      <c r="I336" s="72" t="str">
        <f t="shared" si="5"/>
        <v/>
      </c>
    </row>
    <row r="337" spans="2:9" ht="24.9" customHeight="1" x14ac:dyDescent="0.3">
      <c r="B337" s="65"/>
      <c r="C337" s="70"/>
      <c r="D337" s="73" t="str">
        <f>IF(C337="","",VLOOKUP(C337,PAINEL!$B$6:$D$1000,2,FALSE))</f>
        <v/>
      </c>
      <c r="E337" s="74" t="str">
        <f>IF(C337="","",VLOOKUP(C337,PAINEL!$B$6:$D$1000,3,FALSE))</f>
        <v/>
      </c>
      <c r="F337" s="70"/>
      <c r="G337" s="70"/>
      <c r="H337" s="69"/>
      <c r="I337" s="72" t="str">
        <f t="shared" si="5"/>
        <v/>
      </c>
    </row>
    <row r="338" spans="2:9" ht="24.9" customHeight="1" x14ac:dyDescent="0.3">
      <c r="B338" s="65"/>
      <c r="C338" s="70"/>
      <c r="D338" s="73" t="str">
        <f>IF(C338="","",VLOOKUP(C338,PAINEL!$B$6:$D$1000,2,FALSE))</f>
        <v/>
      </c>
      <c r="E338" s="74" t="str">
        <f>IF(C338="","",VLOOKUP(C338,PAINEL!$B$6:$D$1000,3,FALSE))</f>
        <v/>
      </c>
      <c r="F338" s="70"/>
      <c r="G338" s="70"/>
      <c r="H338" s="69"/>
      <c r="I338" s="72" t="str">
        <f t="shared" si="5"/>
        <v/>
      </c>
    </row>
    <row r="339" spans="2:9" ht="24.9" customHeight="1" x14ac:dyDescent="0.3">
      <c r="B339" s="65"/>
      <c r="C339" s="70"/>
      <c r="D339" s="73" t="str">
        <f>IF(C339="","",VLOOKUP(C339,PAINEL!$B$6:$D$1000,2,FALSE))</f>
        <v/>
      </c>
      <c r="E339" s="74" t="str">
        <f>IF(C339="","",VLOOKUP(C339,PAINEL!$B$6:$D$1000,3,FALSE))</f>
        <v/>
      </c>
      <c r="F339" s="70"/>
      <c r="G339" s="70"/>
      <c r="H339" s="69"/>
      <c r="I339" s="72" t="str">
        <f t="shared" si="5"/>
        <v/>
      </c>
    </row>
    <row r="340" spans="2:9" ht="24.9" customHeight="1" x14ac:dyDescent="0.3">
      <c r="B340" s="65"/>
      <c r="C340" s="70"/>
      <c r="D340" s="73" t="str">
        <f>IF(C340="","",VLOOKUP(C340,PAINEL!$B$6:$D$1000,2,FALSE))</f>
        <v/>
      </c>
      <c r="E340" s="74" t="str">
        <f>IF(C340="","",VLOOKUP(C340,PAINEL!$B$6:$D$1000,3,FALSE))</f>
        <v/>
      </c>
      <c r="F340" s="70"/>
      <c r="G340" s="70"/>
      <c r="H340" s="69"/>
      <c r="I340" s="72" t="str">
        <f t="shared" si="5"/>
        <v/>
      </c>
    </row>
    <row r="341" spans="2:9" ht="24.9" customHeight="1" x14ac:dyDescent="0.3">
      <c r="B341" s="65"/>
      <c r="C341" s="70"/>
      <c r="D341" s="73" t="str">
        <f>IF(C341="","",VLOOKUP(C341,PAINEL!$B$6:$D$1000,2,FALSE))</f>
        <v/>
      </c>
      <c r="E341" s="74" t="str">
        <f>IF(C341="","",VLOOKUP(C341,PAINEL!$B$6:$D$1000,3,FALSE))</f>
        <v/>
      </c>
      <c r="F341" s="70"/>
      <c r="G341" s="70"/>
      <c r="H341" s="69"/>
      <c r="I341" s="72" t="str">
        <f t="shared" si="5"/>
        <v/>
      </c>
    </row>
    <row r="342" spans="2:9" ht="24.9" customHeight="1" x14ac:dyDescent="0.3">
      <c r="B342" s="65"/>
      <c r="C342" s="70"/>
      <c r="D342" s="73" t="str">
        <f>IF(C342="","",VLOOKUP(C342,PAINEL!$B$6:$D$1000,2,FALSE))</f>
        <v/>
      </c>
      <c r="E342" s="74" t="str">
        <f>IF(C342="","",VLOOKUP(C342,PAINEL!$B$6:$D$1000,3,FALSE))</f>
        <v/>
      </c>
      <c r="F342" s="70"/>
      <c r="G342" s="70"/>
      <c r="H342" s="69"/>
      <c r="I342" s="72" t="str">
        <f t="shared" si="5"/>
        <v/>
      </c>
    </row>
    <row r="343" spans="2:9" ht="24.9" customHeight="1" x14ac:dyDescent="0.3">
      <c r="B343" s="65"/>
      <c r="C343" s="70"/>
      <c r="D343" s="73" t="str">
        <f>IF(C343="","",VLOOKUP(C343,PAINEL!$B$6:$D$1000,2,FALSE))</f>
        <v/>
      </c>
      <c r="E343" s="74" t="str">
        <f>IF(C343="","",VLOOKUP(C343,PAINEL!$B$6:$D$1000,3,FALSE))</f>
        <v/>
      </c>
      <c r="F343" s="70"/>
      <c r="G343" s="70"/>
      <c r="H343" s="69"/>
      <c r="I343" s="72" t="str">
        <f t="shared" si="5"/>
        <v/>
      </c>
    </row>
    <row r="344" spans="2:9" ht="24.9" customHeight="1" x14ac:dyDescent="0.3">
      <c r="B344" s="65"/>
      <c r="C344" s="70"/>
      <c r="D344" s="73" t="str">
        <f>IF(C344="","",VLOOKUP(C344,PAINEL!$B$6:$D$1000,2,FALSE))</f>
        <v/>
      </c>
      <c r="E344" s="74" t="str">
        <f>IF(C344="","",VLOOKUP(C344,PAINEL!$B$6:$D$1000,3,FALSE))</f>
        <v/>
      </c>
      <c r="F344" s="70"/>
      <c r="G344" s="70"/>
      <c r="H344" s="69"/>
      <c r="I344" s="72" t="str">
        <f t="shared" si="5"/>
        <v/>
      </c>
    </row>
    <row r="345" spans="2:9" ht="24.9" customHeight="1" x14ac:dyDescent="0.3">
      <c r="B345" s="65"/>
      <c r="C345" s="70"/>
      <c r="D345" s="73" t="str">
        <f>IF(C345="","",VLOOKUP(C345,PAINEL!$B$6:$D$1000,2,FALSE))</f>
        <v/>
      </c>
      <c r="E345" s="74" t="str">
        <f>IF(C345="","",VLOOKUP(C345,PAINEL!$B$6:$D$1000,3,FALSE))</f>
        <v/>
      </c>
      <c r="F345" s="70"/>
      <c r="G345" s="70"/>
      <c r="H345" s="69"/>
      <c r="I345" s="72" t="str">
        <f t="shared" si="5"/>
        <v/>
      </c>
    </row>
    <row r="346" spans="2:9" ht="24.9" customHeight="1" x14ac:dyDescent="0.3">
      <c r="B346" s="65"/>
      <c r="C346" s="70"/>
      <c r="D346" s="73" t="str">
        <f>IF(C346="","",VLOOKUP(C346,PAINEL!$B$6:$D$1000,2,FALSE))</f>
        <v/>
      </c>
      <c r="E346" s="74" t="str">
        <f>IF(C346="","",VLOOKUP(C346,PAINEL!$B$6:$D$1000,3,FALSE))</f>
        <v/>
      </c>
      <c r="F346" s="70"/>
      <c r="G346" s="70"/>
      <c r="H346" s="69"/>
      <c r="I346" s="72" t="str">
        <f t="shared" si="5"/>
        <v/>
      </c>
    </row>
    <row r="347" spans="2:9" ht="24.9" customHeight="1" x14ac:dyDescent="0.3">
      <c r="B347" s="65"/>
      <c r="C347" s="70"/>
      <c r="D347" s="73" t="str">
        <f>IF(C347="","",VLOOKUP(C347,PAINEL!$B$6:$D$1000,2,FALSE))</f>
        <v/>
      </c>
      <c r="E347" s="74" t="str">
        <f>IF(C347="","",VLOOKUP(C347,PAINEL!$B$6:$D$1000,3,FALSE))</f>
        <v/>
      </c>
      <c r="F347" s="70"/>
      <c r="G347" s="70"/>
      <c r="H347" s="69"/>
      <c r="I347" s="72" t="str">
        <f t="shared" si="5"/>
        <v/>
      </c>
    </row>
    <row r="348" spans="2:9" ht="24.9" customHeight="1" x14ac:dyDescent="0.3">
      <c r="B348" s="65"/>
      <c r="C348" s="70"/>
      <c r="D348" s="73" t="str">
        <f>IF(C348="","",VLOOKUP(C348,PAINEL!$B$6:$D$1000,2,FALSE))</f>
        <v/>
      </c>
      <c r="E348" s="74" t="str">
        <f>IF(C348="","",VLOOKUP(C348,PAINEL!$B$6:$D$1000,3,FALSE))</f>
        <v/>
      </c>
      <c r="F348" s="70"/>
      <c r="G348" s="70"/>
      <c r="H348" s="69"/>
      <c r="I348" s="72" t="str">
        <f t="shared" si="5"/>
        <v/>
      </c>
    </row>
    <row r="349" spans="2:9" ht="24.9" customHeight="1" x14ac:dyDescent="0.3">
      <c r="B349" s="65"/>
      <c r="C349" s="70"/>
      <c r="D349" s="73" t="str">
        <f>IF(C349="","",VLOOKUP(C349,PAINEL!$B$6:$D$1000,2,FALSE))</f>
        <v/>
      </c>
      <c r="E349" s="74" t="str">
        <f>IF(C349="","",VLOOKUP(C349,PAINEL!$B$6:$D$1000,3,FALSE))</f>
        <v/>
      </c>
      <c r="F349" s="70"/>
      <c r="G349" s="70"/>
      <c r="H349" s="69"/>
      <c r="I349" s="72" t="str">
        <f t="shared" si="5"/>
        <v/>
      </c>
    </row>
    <row r="350" spans="2:9" ht="24.9" customHeight="1" x14ac:dyDescent="0.3">
      <c r="B350" s="65"/>
      <c r="C350" s="70"/>
      <c r="D350" s="73" t="str">
        <f>IF(C350="","",VLOOKUP(C350,PAINEL!$B$6:$D$1000,2,FALSE))</f>
        <v/>
      </c>
      <c r="E350" s="74" t="str">
        <f>IF(C350="","",VLOOKUP(C350,PAINEL!$B$6:$D$1000,3,FALSE))</f>
        <v/>
      </c>
      <c r="F350" s="70"/>
      <c r="G350" s="70"/>
      <c r="H350" s="69"/>
      <c r="I350" s="72" t="str">
        <f t="shared" si="5"/>
        <v/>
      </c>
    </row>
    <row r="351" spans="2:9" ht="24.9" customHeight="1" x14ac:dyDescent="0.3">
      <c r="B351" s="65"/>
      <c r="C351" s="70"/>
      <c r="D351" s="73" t="str">
        <f>IF(C351="","",VLOOKUP(C351,PAINEL!$B$6:$D$1000,2,FALSE))</f>
        <v/>
      </c>
      <c r="E351" s="74" t="str">
        <f>IF(C351="","",VLOOKUP(C351,PAINEL!$B$6:$D$1000,3,FALSE))</f>
        <v/>
      </c>
      <c r="F351" s="70"/>
      <c r="G351" s="70"/>
      <c r="H351" s="69"/>
      <c r="I351" s="72" t="str">
        <f t="shared" si="5"/>
        <v/>
      </c>
    </row>
    <row r="352" spans="2:9" ht="24.9" customHeight="1" x14ac:dyDescent="0.3">
      <c r="B352" s="65"/>
      <c r="C352" s="70"/>
      <c r="D352" s="73" t="str">
        <f>IF(C352="","",VLOOKUP(C352,PAINEL!$B$6:$D$1000,2,FALSE))</f>
        <v/>
      </c>
      <c r="E352" s="74" t="str">
        <f>IF(C352="","",VLOOKUP(C352,PAINEL!$B$6:$D$1000,3,FALSE))</f>
        <v/>
      </c>
      <c r="F352" s="70"/>
      <c r="G352" s="70"/>
      <c r="H352" s="69"/>
      <c r="I352" s="72" t="str">
        <f t="shared" si="5"/>
        <v/>
      </c>
    </row>
    <row r="353" spans="2:9" ht="24.9" customHeight="1" x14ac:dyDescent="0.3">
      <c r="B353" s="65"/>
      <c r="C353" s="70"/>
      <c r="D353" s="73" t="str">
        <f>IF(C353="","",VLOOKUP(C353,PAINEL!$B$6:$D$1000,2,FALSE))</f>
        <v/>
      </c>
      <c r="E353" s="74" t="str">
        <f>IF(C353="","",VLOOKUP(C353,PAINEL!$B$6:$D$1000,3,FALSE))</f>
        <v/>
      </c>
      <c r="F353" s="70"/>
      <c r="G353" s="70"/>
      <c r="H353" s="69"/>
      <c r="I353" s="72" t="str">
        <f t="shared" si="5"/>
        <v/>
      </c>
    </row>
    <row r="354" spans="2:9" ht="24.9" customHeight="1" x14ac:dyDescent="0.3">
      <c r="B354" s="65"/>
      <c r="C354" s="70"/>
      <c r="D354" s="73" t="str">
        <f>IF(C354="","",VLOOKUP(C354,PAINEL!$B$6:$D$1000,2,FALSE))</f>
        <v/>
      </c>
      <c r="E354" s="74" t="str">
        <f>IF(C354="","",VLOOKUP(C354,PAINEL!$B$6:$D$1000,3,FALSE))</f>
        <v/>
      </c>
      <c r="F354" s="70"/>
      <c r="G354" s="70"/>
      <c r="H354" s="69"/>
      <c r="I354" s="72" t="str">
        <f t="shared" si="5"/>
        <v/>
      </c>
    </row>
    <row r="355" spans="2:9" ht="24.9" customHeight="1" x14ac:dyDescent="0.3">
      <c r="B355" s="65"/>
      <c r="C355" s="70"/>
      <c r="D355" s="73" t="str">
        <f>IF(C355="","",VLOOKUP(C355,PAINEL!$B$6:$D$1000,2,FALSE))</f>
        <v/>
      </c>
      <c r="E355" s="74" t="str">
        <f>IF(C355="","",VLOOKUP(C355,PAINEL!$B$6:$D$1000,3,FALSE))</f>
        <v/>
      </c>
      <c r="F355" s="70"/>
      <c r="G355" s="70"/>
      <c r="H355" s="69"/>
      <c r="I355" s="72" t="str">
        <f t="shared" si="5"/>
        <v/>
      </c>
    </row>
    <row r="356" spans="2:9" ht="24.9" customHeight="1" x14ac:dyDescent="0.3">
      <c r="B356" s="65"/>
      <c r="C356" s="70"/>
      <c r="D356" s="73" t="str">
        <f>IF(C356="","",VLOOKUP(C356,PAINEL!$B$6:$D$1000,2,FALSE))</f>
        <v/>
      </c>
      <c r="E356" s="74" t="str">
        <f>IF(C356="","",VLOOKUP(C356,PAINEL!$B$6:$D$1000,3,FALSE))</f>
        <v/>
      </c>
      <c r="F356" s="70"/>
      <c r="G356" s="70"/>
      <c r="H356" s="69"/>
      <c r="I356" s="72" t="str">
        <f t="shared" si="5"/>
        <v/>
      </c>
    </row>
    <row r="357" spans="2:9" ht="24.9" customHeight="1" x14ac:dyDescent="0.3">
      <c r="B357" s="65"/>
      <c r="C357" s="70"/>
      <c r="D357" s="73" t="str">
        <f>IF(C357="","",VLOOKUP(C357,PAINEL!$B$6:$D$1000,2,FALSE))</f>
        <v/>
      </c>
      <c r="E357" s="74" t="str">
        <f>IF(C357="","",VLOOKUP(C357,PAINEL!$B$6:$D$1000,3,FALSE))</f>
        <v/>
      </c>
      <c r="F357" s="70"/>
      <c r="G357" s="70"/>
      <c r="H357" s="69"/>
      <c r="I357" s="72" t="str">
        <f t="shared" si="5"/>
        <v/>
      </c>
    </row>
    <row r="358" spans="2:9" ht="24.9" customHeight="1" x14ac:dyDescent="0.3">
      <c r="B358" s="65"/>
      <c r="C358" s="70"/>
      <c r="D358" s="73" t="str">
        <f>IF(C358="","",VLOOKUP(C358,PAINEL!$B$6:$D$1000,2,FALSE))</f>
        <v/>
      </c>
      <c r="E358" s="74" t="str">
        <f>IF(C358="","",VLOOKUP(C358,PAINEL!$B$6:$D$1000,3,FALSE))</f>
        <v/>
      </c>
      <c r="F358" s="70"/>
      <c r="G358" s="70"/>
      <c r="H358" s="69"/>
      <c r="I358" s="72" t="str">
        <f t="shared" si="5"/>
        <v/>
      </c>
    </row>
    <row r="359" spans="2:9" ht="24.9" customHeight="1" x14ac:dyDescent="0.3">
      <c r="B359" s="65"/>
      <c r="C359" s="70"/>
      <c r="D359" s="73" t="str">
        <f>IF(C359="","",VLOOKUP(C359,PAINEL!$B$6:$D$1000,2,FALSE))</f>
        <v/>
      </c>
      <c r="E359" s="74" t="str">
        <f>IF(C359="","",VLOOKUP(C359,PAINEL!$B$6:$D$1000,3,FALSE))</f>
        <v/>
      </c>
      <c r="F359" s="70"/>
      <c r="G359" s="70"/>
      <c r="H359" s="69"/>
      <c r="I359" s="72" t="str">
        <f t="shared" si="5"/>
        <v/>
      </c>
    </row>
    <row r="360" spans="2:9" ht="24.9" customHeight="1" x14ac:dyDescent="0.3">
      <c r="B360" s="65"/>
      <c r="C360" s="70"/>
      <c r="D360" s="73" t="str">
        <f>IF(C360="","",VLOOKUP(C360,PAINEL!$B$6:$D$1000,2,FALSE))</f>
        <v/>
      </c>
      <c r="E360" s="74" t="str">
        <f>IF(C360="","",VLOOKUP(C360,PAINEL!$B$6:$D$1000,3,FALSE))</f>
        <v/>
      </c>
      <c r="F360" s="70"/>
      <c r="G360" s="70"/>
      <c r="H360" s="69"/>
      <c r="I360" s="72" t="str">
        <f t="shared" si="5"/>
        <v/>
      </c>
    </row>
    <row r="361" spans="2:9" ht="24.9" customHeight="1" x14ac:dyDescent="0.3">
      <c r="B361" s="65"/>
      <c r="C361" s="70"/>
      <c r="D361" s="73" t="str">
        <f>IF(C361="","",VLOOKUP(C361,PAINEL!$B$6:$D$1000,2,FALSE))</f>
        <v/>
      </c>
      <c r="E361" s="74" t="str">
        <f>IF(C361="","",VLOOKUP(C361,PAINEL!$B$6:$D$1000,3,FALSE))</f>
        <v/>
      </c>
      <c r="F361" s="70"/>
      <c r="G361" s="70"/>
      <c r="H361" s="69"/>
      <c r="I361" s="72" t="str">
        <f t="shared" si="5"/>
        <v/>
      </c>
    </row>
    <row r="362" spans="2:9" ht="24.9" customHeight="1" x14ac:dyDescent="0.3">
      <c r="B362" s="65"/>
      <c r="C362" s="70"/>
      <c r="D362" s="73" t="str">
        <f>IF(C362="","",VLOOKUP(C362,PAINEL!$B$6:$D$1000,2,FALSE))</f>
        <v/>
      </c>
      <c r="E362" s="74" t="str">
        <f>IF(C362="","",VLOOKUP(C362,PAINEL!$B$6:$D$1000,3,FALSE))</f>
        <v/>
      </c>
      <c r="F362" s="70"/>
      <c r="G362" s="70"/>
      <c r="H362" s="69"/>
      <c r="I362" s="72" t="str">
        <f t="shared" si="5"/>
        <v/>
      </c>
    </row>
    <row r="363" spans="2:9" ht="24.9" customHeight="1" x14ac:dyDescent="0.3">
      <c r="B363" s="65"/>
      <c r="C363" s="70"/>
      <c r="D363" s="73" t="str">
        <f>IF(C363="","",VLOOKUP(C363,PAINEL!$B$6:$D$1000,2,FALSE))</f>
        <v/>
      </c>
      <c r="E363" s="74" t="str">
        <f>IF(C363="","",VLOOKUP(C363,PAINEL!$B$6:$D$1000,3,FALSE))</f>
        <v/>
      </c>
      <c r="F363" s="70"/>
      <c r="G363" s="70"/>
      <c r="H363" s="69"/>
      <c r="I363" s="72" t="str">
        <f t="shared" si="5"/>
        <v/>
      </c>
    </row>
    <row r="364" spans="2:9" ht="24.9" customHeight="1" x14ac:dyDescent="0.3">
      <c r="B364" s="65"/>
      <c r="C364" s="70"/>
      <c r="D364" s="73" t="str">
        <f>IF(C364="","",VLOOKUP(C364,PAINEL!$B$6:$D$1000,2,FALSE))</f>
        <v/>
      </c>
      <c r="E364" s="74" t="str">
        <f>IF(C364="","",VLOOKUP(C364,PAINEL!$B$6:$D$1000,3,FALSE))</f>
        <v/>
      </c>
      <c r="F364" s="70"/>
      <c r="G364" s="70"/>
      <c r="H364" s="69"/>
      <c r="I364" s="72" t="str">
        <f t="shared" si="5"/>
        <v/>
      </c>
    </row>
    <row r="365" spans="2:9" ht="24.9" customHeight="1" x14ac:dyDescent="0.3">
      <c r="B365" s="65"/>
      <c r="C365" s="70"/>
      <c r="D365" s="73" t="str">
        <f>IF(C365="","",VLOOKUP(C365,PAINEL!$B$6:$D$1000,2,FALSE))</f>
        <v/>
      </c>
      <c r="E365" s="74" t="str">
        <f>IF(C365="","",VLOOKUP(C365,PAINEL!$B$6:$D$1000,3,FALSE))</f>
        <v/>
      </c>
      <c r="F365" s="70"/>
      <c r="G365" s="70"/>
      <c r="H365" s="69"/>
      <c r="I365" s="72" t="str">
        <f t="shared" si="5"/>
        <v/>
      </c>
    </row>
    <row r="366" spans="2:9" ht="24.9" customHeight="1" x14ac:dyDescent="0.3">
      <c r="B366" s="65"/>
      <c r="C366" s="70"/>
      <c r="D366" s="73" t="str">
        <f>IF(C366="","",VLOOKUP(C366,PAINEL!$B$6:$D$1000,2,FALSE))</f>
        <v/>
      </c>
      <c r="E366" s="74" t="str">
        <f>IF(C366="","",VLOOKUP(C366,PAINEL!$B$6:$D$1000,3,FALSE))</f>
        <v/>
      </c>
      <c r="F366" s="70"/>
      <c r="G366" s="70"/>
      <c r="H366" s="69"/>
      <c r="I366" s="72" t="str">
        <f t="shared" si="5"/>
        <v/>
      </c>
    </row>
    <row r="367" spans="2:9" ht="24.9" customHeight="1" x14ac:dyDescent="0.3">
      <c r="B367" s="65"/>
      <c r="C367" s="70"/>
      <c r="D367" s="73" t="str">
        <f>IF(C367="","",VLOOKUP(C367,PAINEL!$B$6:$D$1000,2,FALSE))</f>
        <v/>
      </c>
      <c r="E367" s="74" t="str">
        <f>IF(C367="","",VLOOKUP(C367,PAINEL!$B$6:$D$1000,3,FALSE))</f>
        <v/>
      </c>
      <c r="F367" s="70"/>
      <c r="G367" s="70"/>
      <c r="H367" s="69"/>
      <c r="I367" s="72" t="str">
        <f t="shared" si="5"/>
        <v/>
      </c>
    </row>
    <row r="368" spans="2:9" ht="24.9" customHeight="1" x14ac:dyDescent="0.3">
      <c r="B368" s="65"/>
      <c r="C368" s="70"/>
      <c r="D368" s="73" t="str">
        <f>IF(C368="","",VLOOKUP(C368,PAINEL!$B$6:$D$1000,2,FALSE))</f>
        <v/>
      </c>
      <c r="E368" s="74" t="str">
        <f>IF(C368="","",VLOOKUP(C368,PAINEL!$B$6:$D$1000,3,FALSE))</f>
        <v/>
      </c>
      <c r="F368" s="70"/>
      <c r="G368" s="70"/>
      <c r="H368" s="69"/>
      <c r="I368" s="72" t="str">
        <f t="shared" si="5"/>
        <v/>
      </c>
    </row>
    <row r="369" spans="2:9" ht="24.9" customHeight="1" x14ac:dyDescent="0.3">
      <c r="B369" s="65"/>
      <c r="C369" s="70"/>
      <c r="D369" s="73" t="str">
        <f>IF(C369="","",VLOOKUP(C369,PAINEL!$B$6:$D$1000,2,FALSE))</f>
        <v/>
      </c>
      <c r="E369" s="74" t="str">
        <f>IF(C369="","",VLOOKUP(C369,PAINEL!$B$6:$D$1000,3,FALSE))</f>
        <v/>
      </c>
      <c r="F369" s="70"/>
      <c r="G369" s="70"/>
      <c r="H369" s="69"/>
      <c r="I369" s="72" t="str">
        <f t="shared" si="5"/>
        <v/>
      </c>
    </row>
    <row r="370" spans="2:9" ht="24.9" customHeight="1" x14ac:dyDescent="0.3">
      <c r="B370" s="65"/>
      <c r="C370" s="70"/>
      <c r="D370" s="73" t="str">
        <f>IF(C370="","",VLOOKUP(C370,PAINEL!$B$6:$D$1000,2,FALSE))</f>
        <v/>
      </c>
      <c r="E370" s="74" t="str">
        <f>IF(C370="","",VLOOKUP(C370,PAINEL!$B$6:$D$1000,3,FALSE))</f>
        <v/>
      </c>
      <c r="F370" s="70"/>
      <c r="G370" s="70"/>
      <c r="H370" s="69"/>
      <c r="I370" s="72" t="str">
        <f t="shared" si="5"/>
        <v/>
      </c>
    </row>
    <row r="371" spans="2:9" ht="24.9" customHeight="1" x14ac:dyDescent="0.3">
      <c r="B371" s="65"/>
      <c r="C371" s="70"/>
      <c r="D371" s="73" t="str">
        <f>IF(C371="","",VLOOKUP(C371,PAINEL!$B$6:$D$1000,2,FALSE))</f>
        <v/>
      </c>
      <c r="E371" s="74" t="str">
        <f>IF(C371="","",VLOOKUP(C371,PAINEL!$B$6:$D$1000,3,FALSE))</f>
        <v/>
      </c>
      <c r="F371" s="70"/>
      <c r="G371" s="70"/>
      <c r="H371" s="69"/>
      <c r="I371" s="72" t="str">
        <f t="shared" si="5"/>
        <v/>
      </c>
    </row>
    <row r="372" spans="2:9" ht="24.9" customHeight="1" x14ac:dyDescent="0.3">
      <c r="B372" s="65"/>
      <c r="C372" s="70"/>
      <c r="D372" s="73" t="str">
        <f>IF(C372="","",VLOOKUP(C372,PAINEL!$B$6:$D$1000,2,FALSE))</f>
        <v/>
      </c>
      <c r="E372" s="74" t="str">
        <f>IF(C372="","",VLOOKUP(C372,PAINEL!$B$6:$D$1000,3,FALSE))</f>
        <v/>
      </c>
      <c r="F372" s="70"/>
      <c r="G372" s="70"/>
      <c r="H372" s="69"/>
      <c r="I372" s="72" t="str">
        <f t="shared" si="5"/>
        <v/>
      </c>
    </row>
    <row r="373" spans="2:9" ht="24.9" customHeight="1" x14ac:dyDescent="0.3">
      <c r="B373" s="65"/>
      <c r="C373" s="70"/>
      <c r="D373" s="73" t="str">
        <f>IF(C373="","",VLOOKUP(C373,PAINEL!$B$6:$D$1000,2,FALSE))</f>
        <v/>
      </c>
      <c r="E373" s="74" t="str">
        <f>IF(C373="","",VLOOKUP(C373,PAINEL!$B$6:$D$1000,3,FALSE))</f>
        <v/>
      </c>
      <c r="F373" s="70"/>
      <c r="G373" s="70"/>
      <c r="H373" s="69"/>
      <c r="I373" s="72" t="str">
        <f t="shared" si="5"/>
        <v/>
      </c>
    </row>
    <row r="374" spans="2:9" ht="24.9" customHeight="1" x14ac:dyDescent="0.3">
      <c r="B374" s="65"/>
      <c r="C374" s="70"/>
      <c r="D374" s="73" t="str">
        <f>IF(C374="","",VLOOKUP(C374,PAINEL!$B$6:$D$1000,2,FALSE))</f>
        <v/>
      </c>
      <c r="E374" s="74" t="str">
        <f>IF(C374="","",VLOOKUP(C374,PAINEL!$B$6:$D$1000,3,FALSE))</f>
        <v/>
      </c>
      <c r="F374" s="70"/>
      <c r="G374" s="70"/>
      <c r="H374" s="69"/>
      <c r="I374" s="72" t="str">
        <f t="shared" si="5"/>
        <v/>
      </c>
    </row>
    <row r="375" spans="2:9" ht="24.9" customHeight="1" x14ac:dyDescent="0.3">
      <c r="B375" s="65"/>
      <c r="C375" s="70"/>
      <c r="D375" s="73" t="str">
        <f>IF(C375="","",VLOOKUP(C375,PAINEL!$B$6:$D$1000,2,FALSE))</f>
        <v/>
      </c>
      <c r="E375" s="74" t="str">
        <f>IF(C375="","",VLOOKUP(C375,PAINEL!$B$6:$D$1000,3,FALSE))</f>
        <v/>
      </c>
      <c r="F375" s="70"/>
      <c r="G375" s="70"/>
      <c r="H375" s="69"/>
      <c r="I375" s="72" t="str">
        <f t="shared" si="5"/>
        <v/>
      </c>
    </row>
    <row r="376" spans="2:9" ht="24.9" customHeight="1" x14ac:dyDescent="0.3">
      <c r="B376" s="65"/>
      <c r="C376" s="70"/>
      <c r="D376" s="73" t="str">
        <f>IF(C376="","",VLOOKUP(C376,PAINEL!$B$6:$D$1000,2,FALSE))</f>
        <v/>
      </c>
      <c r="E376" s="74" t="str">
        <f>IF(C376="","",VLOOKUP(C376,PAINEL!$B$6:$D$1000,3,FALSE))</f>
        <v/>
      </c>
      <c r="F376" s="70"/>
      <c r="G376" s="70"/>
      <c r="H376" s="69"/>
      <c r="I376" s="72" t="str">
        <f t="shared" si="5"/>
        <v/>
      </c>
    </row>
    <row r="377" spans="2:9" ht="24.9" customHeight="1" x14ac:dyDescent="0.3">
      <c r="B377" s="65"/>
      <c r="C377" s="70"/>
      <c r="D377" s="73" t="str">
        <f>IF(C377="","",VLOOKUP(C377,PAINEL!$B$6:$D$1000,2,FALSE))</f>
        <v/>
      </c>
      <c r="E377" s="74" t="str">
        <f>IF(C377="","",VLOOKUP(C377,PAINEL!$B$6:$D$1000,3,FALSE))</f>
        <v/>
      </c>
      <c r="F377" s="70"/>
      <c r="G377" s="70"/>
      <c r="H377" s="69"/>
      <c r="I377" s="72" t="str">
        <f t="shared" si="5"/>
        <v/>
      </c>
    </row>
    <row r="378" spans="2:9" ht="24.9" customHeight="1" x14ac:dyDescent="0.3">
      <c r="B378" s="65"/>
      <c r="C378" s="70"/>
      <c r="D378" s="73" t="str">
        <f>IF(C378="","",VLOOKUP(C378,PAINEL!$B$6:$D$1000,2,FALSE))</f>
        <v/>
      </c>
      <c r="E378" s="74" t="str">
        <f>IF(C378="","",VLOOKUP(C378,PAINEL!$B$6:$D$1000,3,FALSE))</f>
        <v/>
      </c>
      <c r="F378" s="70"/>
      <c r="G378" s="70"/>
      <c r="H378" s="69"/>
      <c r="I378" s="72" t="str">
        <f t="shared" si="5"/>
        <v/>
      </c>
    </row>
    <row r="379" spans="2:9" ht="24.9" customHeight="1" x14ac:dyDescent="0.3">
      <c r="B379" s="65"/>
      <c r="C379" s="70"/>
      <c r="D379" s="73" t="str">
        <f>IF(C379="","",VLOOKUP(C379,PAINEL!$B$6:$D$1000,2,FALSE))</f>
        <v/>
      </c>
      <c r="E379" s="74" t="str">
        <f>IF(C379="","",VLOOKUP(C379,PAINEL!$B$6:$D$1000,3,FALSE))</f>
        <v/>
      </c>
      <c r="F379" s="70"/>
      <c r="G379" s="70"/>
      <c r="H379" s="69"/>
      <c r="I379" s="72" t="str">
        <f t="shared" si="5"/>
        <v/>
      </c>
    </row>
    <row r="380" spans="2:9" ht="24.9" customHeight="1" x14ac:dyDescent="0.3">
      <c r="B380" s="65"/>
      <c r="C380" s="70"/>
      <c r="D380" s="73" t="str">
        <f>IF(C380="","",VLOOKUP(C380,PAINEL!$B$6:$D$1000,2,FALSE))</f>
        <v/>
      </c>
      <c r="E380" s="74" t="str">
        <f>IF(C380="","",VLOOKUP(C380,PAINEL!$B$6:$D$1000,3,FALSE))</f>
        <v/>
      </c>
      <c r="F380" s="70"/>
      <c r="G380" s="70"/>
      <c r="H380" s="69"/>
      <c r="I380" s="72" t="str">
        <f t="shared" si="5"/>
        <v/>
      </c>
    </row>
    <row r="381" spans="2:9" ht="24.9" customHeight="1" x14ac:dyDescent="0.3">
      <c r="B381" s="65"/>
      <c r="C381" s="70"/>
      <c r="D381" s="73" t="str">
        <f>IF(C381="","",VLOOKUP(C381,PAINEL!$B$6:$D$1000,2,FALSE))</f>
        <v/>
      </c>
      <c r="E381" s="74" t="str">
        <f>IF(C381="","",VLOOKUP(C381,PAINEL!$B$6:$D$1000,3,FALSE))</f>
        <v/>
      </c>
      <c r="F381" s="70"/>
      <c r="G381" s="70"/>
      <c r="H381" s="69"/>
      <c r="I381" s="72" t="str">
        <f t="shared" si="5"/>
        <v/>
      </c>
    </row>
    <row r="382" spans="2:9" ht="24.9" customHeight="1" x14ac:dyDescent="0.3">
      <c r="B382" s="65"/>
      <c r="C382" s="70"/>
      <c r="D382" s="73" t="str">
        <f>IF(C382="","",VLOOKUP(C382,PAINEL!$B$6:$D$1000,2,FALSE))</f>
        <v/>
      </c>
      <c r="E382" s="74" t="str">
        <f>IF(C382="","",VLOOKUP(C382,PAINEL!$B$6:$D$1000,3,FALSE))</f>
        <v/>
      </c>
      <c r="F382" s="70"/>
      <c r="G382" s="70"/>
      <c r="H382" s="69"/>
      <c r="I382" s="72" t="str">
        <f t="shared" si="5"/>
        <v/>
      </c>
    </row>
    <row r="383" spans="2:9" ht="24.9" customHeight="1" x14ac:dyDescent="0.3">
      <c r="B383" s="65"/>
      <c r="C383" s="70"/>
      <c r="D383" s="73" t="str">
        <f>IF(C383="","",VLOOKUP(C383,PAINEL!$B$6:$D$1000,2,FALSE))</f>
        <v/>
      </c>
      <c r="E383" s="74" t="str">
        <f>IF(C383="","",VLOOKUP(C383,PAINEL!$B$6:$D$1000,3,FALSE))</f>
        <v/>
      </c>
      <c r="F383" s="70"/>
      <c r="G383" s="70"/>
      <c r="H383" s="69"/>
      <c r="I383" s="72" t="str">
        <f t="shared" si="5"/>
        <v/>
      </c>
    </row>
    <row r="384" spans="2:9" ht="24.9" customHeight="1" x14ac:dyDescent="0.3">
      <c r="B384" s="65"/>
      <c r="C384" s="70"/>
      <c r="D384" s="73" t="str">
        <f>IF(C384="","",VLOOKUP(C384,PAINEL!$B$6:$D$1000,2,FALSE))</f>
        <v/>
      </c>
      <c r="E384" s="74" t="str">
        <f>IF(C384="","",VLOOKUP(C384,PAINEL!$B$6:$D$1000,3,FALSE))</f>
        <v/>
      </c>
      <c r="F384" s="70"/>
      <c r="G384" s="70"/>
      <c r="H384" s="69"/>
      <c r="I384" s="72" t="str">
        <f t="shared" si="5"/>
        <v/>
      </c>
    </row>
    <row r="385" spans="2:9" ht="24.9" customHeight="1" x14ac:dyDescent="0.3">
      <c r="B385" s="65"/>
      <c r="C385" s="70"/>
      <c r="D385" s="73" t="str">
        <f>IF(C385="","",VLOOKUP(C385,PAINEL!$B$6:$D$1000,2,FALSE))</f>
        <v/>
      </c>
      <c r="E385" s="74" t="str">
        <f>IF(C385="","",VLOOKUP(C385,PAINEL!$B$6:$D$1000,3,FALSE))</f>
        <v/>
      </c>
      <c r="F385" s="70"/>
      <c r="G385" s="70"/>
      <c r="H385" s="69"/>
      <c r="I385" s="72" t="str">
        <f t="shared" si="5"/>
        <v/>
      </c>
    </row>
    <row r="386" spans="2:9" ht="24.9" customHeight="1" x14ac:dyDescent="0.3">
      <c r="B386" s="65"/>
      <c r="C386" s="70"/>
      <c r="D386" s="73" t="str">
        <f>IF(C386="","",VLOOKUP(C386,PAINEL!$B$6:$D$1000,2,FALSE))</f>
        <v/>
      </c>
      <c r="E386" s="74" t="str">
        <f>IF(C386="","",VLOOKUP(C386,PAINEL!$B$6:$D$1000,3,FALSE))</f>
        <v/>
      </c>
      <c r="F386" s="70"/>
      <c r="G386" s="70"/>
      <c r="H386" s="69"/>
      <c r="I386" s="72" t="str">
        <f t="shared" si="5"/>
        <v/>
      </c>
    </row>
    <row r="387" spans="2:9" ht="24.9" customHeight="1" x14ac:dyDescent="0.3">
      <c r="B387" s="65"/>
      <c r="C387" s="70"/>
      <c r="D387" s="73" t="str">
        <f>IF(C387="","",VLOOKUP(C387,PAINEL!$B$6:$D$1000,2,FALSE))</f>
        <v/>
      </c>
      <c r="E387" s="74" t="str">
        <f>IF(C387="","",VLOOKUP(C387,PAINEL!$B$6:$D$1000,3,FALSE))</f>
        <v/>
      </c>
      <c r="F387" s="70"/>
      <c r="G387" s="70"/>
      <c r="H387" s="69"/>
      <c r="I387" s="72" t="str">
        <f t="shared" si="5"/>
        <v/>
      </c>
    </row>
    <row r="388" spans="2:9" ht="24.9" customHeight="1" x14ac:dyDescent="0.3">
      <c r="B388" s="65"/>
      <c r="C388" s="70"/>
      <c r="D388" s="73" t="str">
        <f>IF(C388="","",VLOOKUP(C388,PAINEL!$B$6:$D$1000,2,FALSE))</f>
        <v/>
      </c>
      <c r="E388" s="74" t="str">
        <f>IF(C388="","",VLOOKUP(C388,PAINEL!$B$6:$D$1000,3,FALSE))</f>
        <v/>
      </c>
      <c r="F388" s="70"/>
      <c r="G388" s="70"/>
      <c r="H388" s="69"/>
      <c r="I388" s="72" t="str">
        <f t="shared" si="5"/>
        <v/>
      </c>
    </row>
    <row r="389" spans="2:9" ht="24.9" customHeight="1" x14ac:dyDescent="0.3">
      <c r="B389" s="65"/>
      <c r="C389" s="70"/>
      <c r="D389" s="73" t="str">
        <f>IF(C389="","",VLOOKUP(C389,PAINEL!$B$6:$D$1000,2,FALSE))</f>
        <v/>
      </c>
      <c r="E389" s="74" t="str">
        <f>IF(C389="","",VLOOKUP(C389,PAINEL!$B$6:$D$1000,3,FALSE))</f>
        <v/>
      </c>
      <c r="F389" s="70"/>
      <c r="G389" s="70"/>
      <c r="H389" s="69"/>
      <c r="I389" s="72" t="str">
        <f t="shared" si="5"/>
        <v/>
      </c>
    </row>
    <row r="390" spans="2:9" ht="24.9" customHeight="1" x14ac:dyDescent="0.3">
      <c r="B390" s="65"/>
      <c r="C390" s="70"/>
      <c r="D390" s="73" t="str">
        <f>IF(C390="","",VLOOKUP(C390,PAINEL!$B$6:$D$1000,2,FALSE))</f>
        <v/>
      </c>
      <c r="E390" s="74" t="str">
        <f>IF(C390="","",VLOOKUP(C390,PAINEL!$B$6:$D$1000,3,FALSE))</f>
        <v/>
      </c>
      <c r="F390" s="70"/>
      <c r="G390" s="70"/>
      <c r="H390" s="69"/>
      <c r="I390" s="72" t="str">
        <f t="shared" si="5"/>
        <v/>
      </c>
    </row>
    <row r="391" spans="2:9" ht="24.9" customHeight="1" x14ac:dyDescent="0.3">
      <c r="B391" s="65"/>
      <c r="C391" s="70"/>
      <c r="D391" s="73" t="str">
        <f>IF(C391="","",VLOOKUP(C391,PAINEL!$B$6:$D$1000,2,FALSE))</f>
        <v/>
      </c>
      <c r="E391" s="74" t="str">
        <f>IF(C391="","",VLOOKUP(C391,PAINEL!$B$6:$D$1000,3,FALSE))</f>
        <v/>
      </c>
      <c r="F391" s="70"/>
      <c r="G391" s="70"/>
      <c r="H391" s="69"/>
      <c r="I391" s="72" t="str">
        <f t="shared" ref="I391:I454" si="6">IF(B391="","",IFERROR(G391*H391,""))</f>
        <v/>
      </c>
    </row>
    <row r="392" spans="2:9" ht="24.9" customHeight="1" x14ac:dyDescent="0.3">
      <c r="B392" s="65"/>
      <c r="C392" s="70"/>
      <c r="D392" s="73" t="str">
        <f>IF(C392="","",VLOOKUP(C392,PAINEL!$B$6:$D$1000,2,FALSE))</f>
        <v/>
      </c>
      <c r="E392" s="74" t="str">
        <f>IF(C392="","",VLOOKUP(C392,PAINEL!$B$6:$D$1000,3,FALSE))</f>
        <v/>
      </c>
      <c r="F392" s="70"/>
      <c r="G392" s="70"/>
      <c r="H392" s="69"/>
      <c r="I392" s="72" t="str">
        <f t="shared" si="6"/>
        <v/>
      </c>
    </row>
    <row r="393" spans="2:9" ht="24.9" customHeight="1" x14ac:dyDescent="0.3">
      <c r="B393" s="65"/>
      <c r="C393" s="70"/>
      <c r="D393" s="73" t="str">
        <f>IF(C393="","",VLOOKUP(C393,PAINEL!$B$6:$D$1000,2,FALSE))</f>
        <v/>
      </c>
      <c r="E393" s="74" t="str">
        <f>IF(C393="","",VLOOKUP(C393,PAINEL!$B$6:$D$1000,3,FALSE))</f>
        <v/>
      </c>
      <c r="F393" s="70"/>
      <c r="G393" s="70"/>
      <c r="H393" s="69"/>
      <c r="I393" s="72" t="str">
        <f t="shared" si="6"/>
        <v/>
      </c>
    </row>
    <row r="394" spans="2:9" ht="24.9" customHeight="1" x14ac:dyDescent="0.3">
      <c r="B394" s="65"/>
      <c r="C394" s="70"/>
      <c r="D394" s="73" t="str">
        <f>IF(C394="","",VLOOKUP(C394,PAINEL!$B$6:$D$1000,2,FALSE))</f>
        <v/>
      </c>
      <c r="E394" s="74" t="str">
        <f>IF(C394="","",VLOOKUP(C394,PAINEL!$B$6:$D$1000,3,FALSE))</f>
        <v/>
      </c>
      <c r="F394" s="70"/>
      <c r="G394" s="70"/>
      <c r="H394" s="69"/>
      <c r="I394" s="72" t="str">
        <f t="shared" si="6"/>
        <v/>
      </c>
    </row>
    <row r="395" spans="2:9" ht="24.9" customHeight="1" x14ac:dyDescent="0.3">
      <c r="B395" s="65"/>
      <c r="C395" s="70"/>
      <c r="D395" s="73" t="str">
        <f>IF(C395="","",VLOOKUP(C395,PAINEL!$B$6:$D$1000,2,FALSE))</f>
        <v/>
      </c>
      <c r="E395" s="74" t="str">
        <f>IF(C395="","",VLOOKUP(C395,PAINEL!$B$6:$D$1000,3,FALSE))</f>
        <v/>
      </c>
      <c r="F395" s="70"/>
      <c r="G395" s="70"/>
      <c r="H395" s="69"/>
      <c r="I395" s="72" t="str">
        <f t="shared" si="6"/>
        <v/>
      </c>
    </row>
    <row r="396" spans="2:9" ht="24.9" customHeight="1" x14ac:dyDescent="0.3">
      <c r="B396" s="65"/>
      <c r="C396" s="70"/>
      <c r="D396" s="73" t="str">
        <f>IF(C396="","",VLOOKUP(C396,PAINEL!$B$6:$D$1000,2,FALSE))</f>
        <v/>
      </c>
      <c r="E396" s="74" t="str">
        <f>IF(C396="","",VLOOKUP(C396,PAINEL!$B$6:$D$1000,3,FALSE))</f>
        <v/>
      </c>
      <c r="F396" s="70"/>
      <c r="G396" s="70"/>
      <c r="H396" s="69"/>
      <c r="I396" s="72" t="str">
        <f t="shared" si="6"/>
        <v/>
      </c>
    </row>
    <row r="397" spans="2:9" ht="24.9" customHeight="1" x14ac:dyDescent="0.3">
      <c r="B397" s="65"/>
      <c r="C397" s="70"/>
      <c r="D397" s="73" t="str">
        <f>IF(C397="","",VLOOKUP(C397,PAINEL!$B$6:$D$1000,2,FALSE))</f>
        <v/>
      </c>
      <c r="E397" s="74" t="str">
        <f>IF(C397="","",VLOOKUP(C397,PAINEL!$B$6:$D$1000,3,FALSE))</f>
        <v/>
      </c>
      <c r="F397" s="70"/>
      <c r="G397" s="70"/>
      <c r="H397" s="69"/>
      <c r="I397" s="72" t="str">
        <f t="shared" si="6"/>
        <v/>
      </c>
    </row>
    <row r="398" spans="2:9" ht="24.9" customHeight="1" x14ac:dyDescent="0.3">
      <c r="B398" s="65"/>
      <c r="C398" s="70"/>
      <c r="D398" s="73" t="str">
        <f>IF(C398="","",VLOOKUP(C398,PAINEL!$B$6:$D$1000,2,FALSE))</f>
        <v/>
      </c>
      <c r="E398" s="74" t="str">
        <f>IF(C398="","",VLOOKUP(C398,PAINEL!$B$6:$D$1000,3,FALSE))</f>
        <v/>
      </c>
      <c r="F398" s="70"/>
      <c r="G398" s="70"/>
      <c r="H398" s="69"/>
      <c r="I398" s="72" t="str">
        <f t="shared" si="6"/>
        <v/>
      </c>
    </row>
    <row r="399" spans="2:9" ht="24.9" customHeight="1" x14ac:dyDescent="0.3">
      <c r="B399" s="65"/>
      <c r="C399" s="70"/>
      <c r="D399" s="73" t="str">
        <f>IF(C399="","",VLOOKUP(C399,PAINEL!$B$6:$D$1000,2,FALSE))</f>
        <v/>
      </c>
      <c r="E399" s="74" t="str">
        <f>IF(C399="","",VLOOKUP(C399,PAINEL!$B$6:$D$1000,3,FALSE))</f>
        <v/>
      </c>
      <c r="F399" s="70"/>
      <c r="G399" s="70"/>
      <c r="H399" s="69"/>
      <c r="I399" s="72" t="str">
        <f t="shared" si="6"/>
        <v/>
      </c>
    </row>
    <row r="400" spans="2:9" ht="24.9" customHeight="1" x14ac:dyDescent="0.3">
      <c r="B400" s="65"/>
      <c r="C400" s="70"/>
      <c r="D400" s="73" t="str">
        <f>IF(C400="","",VLOOKUP(C400,PAINEL!$B$6:$D$1000,2,FALSE))</f>
        <v/>
      </c>
      <c r="E400" s="74" t="str">
        <f>IF(C400="","",VLOOKUP(C400,PAINEL!$B$6:$D$1000,3,FALSE))</f>
        <v/>
      </c>
      <c r="F400" s="70"/>
      <c r="G400" s="70"/>
      <c r="H400" s="69"/>
      <c r="I400" s="72" t="str">
        <f t="shared" si="6"/>
        <v/>
      </c>
    </row>
    <row r="401" spans="2:9" ht="24.9" customHeight="1" x14ac:dyDescent="0.3">
      <c r="B401" s="65"/>
      <c r="C401" s="70"/>
      <c r="D401" s="73" t="str">
        <f>IF(C401="","",VLOOKUP(C401,PAINEL!$B$6:$D$1000,2,FALSE))</f>
        <v/>
      </c>
      <c r="E401" s="74" t="str">
        <f>IF(C401="","",VLOOKUP(C401,PAINEL!$B$6:$D$1000,3,FALSE))</f>
        <v/>
      </c>
      <c r="F401" s="70"/>
      <c r="G401" s="70"/>
      <c r="H401" s="69"/>
      <c r="I401" s="72" t="str">
        <f t="shared" si="6"/>
        <v/>
      </c>
    </row>
    <row r="402" spans="2:9" ht="24.9" customHeight="1" x14ac:dyDescent="0.3">
      <c r="B402" s="65"/>
      <c r="C402" s="70"/>
      <c r="D402" s="73" t="str">
        <f>IF(C402="","",VLOOKUP(C402,PAINEL!$B$6:$D$1000,2,FALSE))</f>
        <v/>
      </c>
      <c r="E402" s="74" t="str">
        <f>IF(C402="","",VLOOKUP(C402,PAINEL!$B$6:$D$1000,3,FALSE))</f>
        <v/>
      </c>
      <c r="F402" s="70"/>
      <c r="G402" s="70"/>
      <c r="H402" s="69"/>
      <c r="I402" s="72" t="str">
        <f t="shared" si="6"/>
        <v/>
      </c>
    </row>
    <row r="403" spans="2:9" ht="24.9" customHeight="1" x14ac:dyDescent="0.3">
      <c r="B403" s="65"/>
      <c r="C403" s="70"/>
      <c r="D403" s="73" t="str">
        <f>IF(C403="","",VLOOKUP(C403,PAINEL!$B$6:$D$1000,2,FALSE))</f>
        <v/>
      </c>
      <c r="E403" s="74" t="str">
        <f>IF(C403="","",VLOOKUP(C403,PAINEL!$B$6:$D$1000,3,FALSE))</f>
        <v/>
      </c>
      <c r="F403" s="70"/>
      <c r="G403" s="70"/>
      <c r="H403" s="69"/>
      <c r="I403" s="72" t="str">
        <f t="shared" si="6"/>
        <v/>
      </c>
    </row>
    <row r="404" spans="2:9" ht="24.9" customHeight="1" x14ac:dyDescent="0.3">
      <c r="B404" s="65"/>
      <c r="C404" s="70"/>
      <c r="D404" s="73" t="str">
        <f>IF(C404="","",VLOOKUP(C404,PAINEL!$B$6:$D$1000,2,FALSE))</f>
        <v/>
      </c>
      <c r="E404" s="74" t="str">
        <f>IF(C404="","",VLOOKUP(C404,PAINEL!$B$6:$D$1000,3,FALSE))</f>
        <v/>
      </c>
      <c r="F404" s="70"/>
      <c r="G404" s="70"/>
      <c r="H404" s="69"/>
      <c r="I404" s="72" t="str">
        <f t="shared" si="6"/>
        <v/>
      </c>
    </row>
    <row r="405" spans="2:9" ht="24.9" customHeight="1" x14ac:dyDescent="0.3">
      <c r="B405" s="65"/>
      <c r="C405" s="70"/>
      <c r="D405" s="73" t="str">
        <f>IF(C405="","",VLOOKUP(C405,PAINEL!$B$6:$D$1000,2,FALSE))</f>
        <v/>
      </c>
      <c r="E405" s="74" t="str">
        <f>IF(C405="","",VLOOKUP(C405,PAINEL!$B$6:$D$1000,3,FALSE))</f>
        <v/>
      </c>
      <c r="F405" s="70"/>
      <c r="G405" s="70"/>
      <c r="H405" s="69"/>
      <c r="I405" s="72" t="str">
        <f t="shared" si="6"/>
        <v/>
      </c>
    </row>
    <row r="406" spans="2:9" ht="24.9" customHeight="1" x14ac:dyDescent="0.3">
      <c r="B406" s="65"/>
      <c r="C406" s="70"/>
      <c r="D406" s="73" t="str">
        <f>IF(C406="","",VLOOKUP(C406,PAINEL!$B$6:$D$1000,2,FALSE))</f>
        <v/>
      </c>
      <c r="E406" s="74" t="str">
        <f>IF(C406="","",VLOOKUP(C406,PAINEL!$B$6:$D$1000,3,FALSE))</f>
        <v/>
      </c>
      <c r="F406" s="70"/>
      <c r="G406" s="70"/>
      <c r="H406" s="69"/>
      <c r="I406" s="72" t="str">
        <f t="shared" si="6"/>
        <v/>
      </c>
    </row>
    <row r="407" spans="2:9" ht="24.9" customHeight="1" x14ac:dyDescent="0.3">
      <c r="B407" s="65"/>
      <c r="C407" s="70"/>
      <c r="D407" s="73" t="str">
        <f>IF(C407="","",VLOOKUP(C407,PAINEL!$B$6:$D$1000,2,FALSE))</f>
        <v/>
      </c>
      <c r="E407" s="74" t="str">
        <f>IF(C407="","",VLOOKUP(C407,PAINEL!$B$6:$D$1000,3,FALSE))</f>
        <v/>
      </c>
      <c r="F407" s="70"/>
      <c r="G407" s="70"/>
      <c r="H407" s="69"/>
      <c r="I407" s="72" t="str">
        <f t="shared" si="6"/>
        <v/>
      </c>
    </row>
    <row r="408" spans="2:9" ht="24.9" customHeight="1" x14ac:dyDescent="0.3">
      <c r="B408" s="65"/>
      <c r="C408" s="70"/>
      <c r="D408" s="73" t="str">
        <f>IF(C408="","",VLOOKUP(C408,PAINEL!$B$6:$D$1000,2,FALSE))</f>
        <v/>
      </c>
      <c r="E408" s="74" t="str">
        <f>IF(C408="","",VLOOKUP(C408,PAINEL!$B$6:$D$1000,3,FALSE))</f>
        <v/>
      </c>
      <c r="F408" s="70"/>
      <c r="G408" s="70"/>
      <c r="H408" s="69"/>
      <c r="I408" s="72" t="str">
        <f t="shared" si="6"/>
        <v/>
      </c>
    </row>
    <row r="409" spans="2:9" ht="24.9" customHeight="1" x14ac:dyDescent="0.3">
      <c r="B409" s="65"/>
      <c r="C409" s="70"/>
      <c r="D409" s="73" t="str">
        <f>IF(C409="","",VLOOKUP(C409,PAINEL!$B$6:$D$1000,2,FALSE))</f>
        <v/>
      </c>
      <c r="E409" s="74" t="str">
        <f>IF(C409="","",VLOOKUP(C409,PAINEL!$B$6:$D$1000,3,FALSE))</f>
        <v/>
      </c>
      <c r="F409" s="70"/>
      <c r="G409" s="70"/>
      <c r="H409" s="69"/>
      <c r="I409" s="72" t="str">
        <f t="shared" si="6"/>
        <v/>
      </c>
    </row>
    <row r="410" spans="2:9" ht="24.9" customHeight="1" x14ac:dyDescent="0.3">
      <c r="B410" s="65"/>
      <c r="C410" s="70"/>
      <c r="D410" s="73" t="str">
        <f>IF(C410="","",VLOOKUP(C410,PAINEL!$B$6:$D$1000,2,FALSE))</f>
        <v/>
      </c>
      <c r="E410" s="74" t="str">
        <f>IF(C410="","",VLOOKUP(C410,PAINEL!$B$6:$D$1000,3,FALSE))</f>
        <v/>
      </c>
      <c r="F410" s="70"/>
      <c r="G410" s="70"/>
      <c r="H410" s="69"/>
      <c r="I410" s="72" t="str">
        <f t="shared" si="6"/>
        <v/>
      </c>
    </row>
    <row r="411" spans="2:9" ht="24.9" customHeight="1" x14ac:dyDescent="0.3">
      <c r="B411" s="65"/>
      <c r="C411" s="70"/>
      <c r="D411" s="73" t="str">
        <f>IF(C411="","",VLOOKUP(C411,PAINEL!$B$6:$D$1000,2,FALSE))</f>
        <v/>
      </c>
      <c r="E411" s="74" t="str">
        <f>IF(C411="","",VLOOKUP(C411,PAINEL!$B$6:$D$1000,3,FALSE))</f>
        <v/>
      </c>
      <c r="F411" s="70"/>
      <c r="G411" s="70"/>
      <c r="H411" s="69"/>
      <c r="I411" s="72" t="str">
        <f t="shared" si="6"/>
        <v/>
      </c>
    </row>
    <row r="412" spans="2:9" ht="24.9" customHeight="1" x14ac:dyDescent="0.3">
      <c r="B412" s="65"/>
      <c r="C412" s="70"/>
      <c r="D412" s="73" t="str">
        <f>IF(C412="","",VLOOKUP(C412,PAINEL!$B$6:$D$1000,2,FALSE))</f>
        <v/>
      </c>
      <c r="E412" s="74" t="str">
        <f>IF(C412="","",VLOOKUP(C412,PAINEL!$B$6:$D$1000,3,FALSE))</f>
        <v/>
      </c>
      <c r="F412" s="70"/>
      <c r="G412" s="70"/>
      <c r="H412" s="69"/>
      <c r="I412" s="72" t="str">
        <f t="shared" si="6"/>
        <v/>
      </c>
    </row>
    <row r="413" spans="2:9" ht="24.9" customHeight="1" x14ac:dyDescent="0.3">
      <c r="B413" s="65"/>
      <c r="C413" s="70"/>
      <c r="D413" s="73" t="str">
        <f>IF(C413="","",VLOOKUP(C413,PAINEL!$B$6:$D$1000,2,FALSE))</f>
        <v/>
      </c>
      <c r="E413" s="74" t="str">
        <f>IF(C413="","",VLOOKUP(C413,PAINEL!$B$6:$D$1000,3,FALSE))</f>
        <v/>
      </c>
      <c r="F413" s="70"/>
      <c r="G413" s="70"/>
      <c r="H413" s="69"/>
      <c r="I413" s="72" t="str">
        <f t="shared" si="6"/>
        <v/>
      </c>
    </row>
    <row r="414" spans="2:9" ht="24.9" customHeight="1" x14ac:dyDescent="0.3">
      <c r="B414" s="65"/>
      <c r="C414" s="70"/>
      <c r="D414" s="73" t="str">
        <f>IF(C414="","",VLOOKUP(C414,PAINEL!$B$6:$D$1000,2,FALSE))</f>
        <v/>
      </c>
      <c r="E414" s="74" t="str">
        <f>IF(C414="","",VLOOKUP(C414,PAINEL!$B$6:$D$1000,3,FALSE))</f>
        <v/>
      </c>
      <c r="F414" s="70"/>
      <c r="G414" s="70"/>
      <c r="H414" s="69"/>
      <c r="I414" s="72" t="str">
        <f t="shared" si="6"/>
        <v/>
      </c>
    </row>
    <row r="415" spans="2:9" ht="24.9" customHeight="1" x14ac:dyDescent="0.3">
      <c r="B415" s="65"/>
      <c r="C415" s="70"/>
      <c r="D415" s="73" t="str">
        <f>IF(C415="","",VLOOKUP(C415,PAINEL!$B$6:$D$1000,2,FALSE))</f>
        <v/>
      </c>
      <c r="E415" s="74" t="str">
        <f>IF(C415="","",VLOOKUP(C415,PAINEL!$B$6:$D$1000,3,FALSE))</f>
        <v/>
      </c>
      <c r="F415" s="70"/>
      <c r="G415" s="70"/>
      <c r="H415" s="69"/>
      <c r="I415" s="72" t="str">
        <f t="shared" si="6"/>
        <v/>
      </c>
    </row>
    <row r="416" spans="2:9" ht="24.9" customHeight="1" x14ac:dyDescent="0.3">
      <c r="B416" s="65"/>
      <c r="C416" s="70"/>
      <c r="D416" s="73" t="str">
        <f>IF(C416="","",VLOOKUP(C416,PAINEL!$B$6:$D$1000,2,FALSE))</f>
        <v/>
      </c>
      <c r="E416" s="74" t="str">
        <f>IF(C416="","",VLOOKUP(C416,PAINEL!$B$6:$D$1000,3,FALSE))</f>
        <v/>
      </c>
      <c r="F416" s="70"/>
      <c r="G416" s="70"/>
      <c r="H416" s="69"/>
      <c r="I416" s="72" t="str">
        <f t="shared" si="6"/>
        <v/>
      </c>
    </row>
    <row r="417" spans="2:9" ht="24.9" customHeight="1" x14ac:dyDescent="0.3">
      <c r="B417" s="65"/>
      <c r="C417" s="70"/>
      <c r="D417" s="73" t="str">
        <f>IF(C417="","",VLOOKUP(C417,PAINEL!$B$6:$D$1000,2,FALSE))</f>
        <v/>
      </c>
      <c r="E417" s="74" t="str">
        <f>IF(C417="","",VLOOKUP(C417,PAINEL!$B$6:$D$1000,3,FALSE))</f>
        <v/>
      </c>
      <c r="F417" s="70"/>
      <c r="G417" s="70"/>
      <c r="H417" s="69"/>
      <c r="I417" s="72" t="str">
        <f t="shared" si="6"/>
        <v/>
      </c>
    </row>
    <row r="418" spans="2:9" ht="24.9" customHeight="1" x14ac:dyDescent="0.3">
      <c r="B418" s="65"/>
      <c r="C418" s="70"/>
      <c r="D418" s="73" t="str">
        <f>IF(C418="","",VLOOKUP(C418,PAINEL!$B$6:$D$1000,2,FALSE))</f>
        <v/>
      </c>
      <c r="E418" s="74" t="str">
        <f>IF(C418="","",VLOOKUP(C418,PAINEL!$B$6:$D$1000,3,FALSE))</f>
        <v/>
      </c>
      <c r="F418" s="70"/>
      <c r="G418" s="70"/>
      <c r="H418" s="69"/>
      <c r="I418" s="72" t="str">
        <f t="shared" si="6"/>
        <v/>
      </c>
    </row>
    <row r="419" spans="2:9" ht="24.9" customHeight="1" x14ac:dyDescent="0.3">
      <c r="B419" s="65"/>
      <c r="C419" s="70"/>
      <c r="D419" s="73" t="str">
        <f>IF(C419="","",VLOOKUP(C419,PAINEL!$B$6:$D$1000,2,FALSE))</f>
        <v/>
      </c>
      <c r="E419" s="74" t="str">
        <f>IF(C419="","",VLOOKUP(C419,PAINEL!$B$6:$D$1000,3,FALSE))</f>
        <v/>
      </c>
      <c r="F419" s="70"/>
      <c r="G419" s="70"/>
      <c r="H419" s="69"/>
      <c r="I419" s="72" t="str">
        <f t="shared" si="6"/>
        <v/>
      </c>
    </row>
    <row r="420" spans="2:9" ht="24.9" customHeight="1" x14ac:dyDescent="0.3">
      <c r="B420" s="65"/>
      <c r="C420" s="70"/>
      <c r="D420" s="73" t="str">
        <f>IF(C420="","",VLOOKUP(C420,PAINEL!$B$6:$D$1000,2,FALSE))</f>
        <v/>
      </c>
      <c r="E420" s="74" t="str">
        <f>IF(C420="","",VLOOKUP(C420,PAINEL!$B$6:$D$1000,3,FALSE))</f>
        <v/>
      </c>
      <c r="F420" s="70"/>
      <c r="G420" s="70"/>
      <c r="H420" s="69"/>
      <c r="I420" s="72" t="str">
        <f t="shared" si="6"/>
        <v/>
      </c>
    </row>
    <row r="421" spans="2:9" ht="24.9" customHeight="1" x14ac:dyDescent="0.3">
      <c r="B421" s="65"/>
      <c r="C421" s="70"/>
      <c r="D421" s="73" t="str">
        <f>IF(C421="","",VLOOKUP(C421,PAINEL!$B$6:$D$1000,2,FALSE))</f>
        <v/>
      </c>
      <c r="E421" s="74" t="str">
        <f>IF(C421="","",VLOOKUP(C421,PAINEL!$B$6:$D$1000,3,FALSE))</f>
        <v/>
      </c>
      <c r="F421" s="70"/>
      <c r="G421" s="70"/>
      <c r="H421" s="69"/>
      <c r="I421" s="72" t="str">
        <f t="shared" si="6"/>
        <v/>
      </c>
    </row>
    <row r="422" spans="2:9" ht="24.9" customHeight="1" x14ac:dyDescent="0.3">
      <c r="B422" s="65"/>
      <c r="C422" s="70"/>
      <c r="D422" s="73" t="str">
        <f>IF(C422="","",VLOOKUP(C422,PAINEL!$B$6:$D$1000,2,FALSE))</f>
        <v/>
      </c>
      <c r="E422" s="74" t="str">
        <f>IF(C422="","",VLOOKUP(C422,PAINEL!$B$6:$D$1000,3,FALSE))</f>
        <v/>
      </c>
      <c r="F422" s="70"/>
      <c r="G422" s="70"/>
      <c r="H422" s="69"/>
      <c r="I422" s="72" t="str">
        <f t="shared" si="6"/>
        <v/>
      </c>
    </row>
    <row r="423" spans="2:9" ht="24.9" customHeight="1" x14ac:dyDescent="0.3">
      <c r="B423" s="65"/>
      <c r="C423" s="70"/>
      <c r="D423" s="73" t="str">
        <f>IF(C423="","",VLOOKUP(C423,PAINEL!$B$6:$D$1000,2,FALSE))</f>
        <v/>
      </c>
      <c r="E423" s="74" t="str">
        <f>IF(C423="","",VLOOKUP(C423,PAINEL!$B$6:$D$1000,3,FALSE))</f>
        <v/>
      </c>
      <c r="F423" s="70"/>
      <c r="G423" s="70"/>
      <c r="H423" s="69"/>
      <c r="I423" s="72" t="str">
        <f t="shared" si="6"/>
        <v/>
      </c>
    </row>
    <row r="424" spans="2:9" ht="24.9" customHeight="1" x14ac:dyDescent="0.3">
      <c r="B424" s="65"/>
      <c r="C424" s="70"/>
      <c r="D424" s="73" t="str">
        <f>IF(C424="","",VLOOKUP(C424,PAINEL!$B$6:$D$1000,2,FALSE))</f>
        <v/>
      </c>
      <c r="E424" s="74" t="str">
        <f>IF(C424="","",VLOOKUP(C424,PAINEL!$B$6:$D$1000,3,FALSE))</f>
        <v/>
      </c>
      <c r="F424" s="70"/>
      <c r="G424" s="70"/>
      <c r="H424" s="69"/>
      <c r="I424" s="72" t="str">
        <f t="shared" si="6"/>
        <v/>
      </c>
    </row>
    <row r="425" spans="2:9" ht="24.9" customHeight="1" x14ac:dyDescent="0.3">
      <c r="B425" s="65"/>
      <c r="C425" s="70"/>
      <c r="D425" s="73" t="str">
        <f>IF(C425="","",VLOOKUP(C425,PAINEL!$B$6:$D$1000,2,FALSE))</f>
        <v/>
      </c>
      <c r="E425" s="74" t="str">
        <f>IF(C425="","",VLOOKUP(C425,PAINEL!$B$6:$D$1000,3,FALSE))</f>
        <v/>
      </c>
      <c r="F425" s="70"/>
      <c r="G425" s="70"/>
      <c r="H425" s="69"/>
      <c r="I425" s="72" t="str">
        <f t="shared" si="6"/>
        <v/>
      </c>
    </row>
    <row r="426" spans="2:9" ht="24.9" customHeight="1" x14ac:dyDescent="0.3">
      <c r="B426" s="65"/>
      <c r="C426" s="70"/>
      <c r="D426" s="73" t="str">
        <f>IF(C426="","",VLOOKUP(C426,PAINEL!$B$6:$D$1000,2,FALSE))</f>
        <v/>
      </c>
      <c r="E426" s="74" t="str">
        <f>IF(C426="","",VLOOKUP(C426,PAINEL!$B$6:$D$1000,3,FALSE))</f>
        <v/>
      </c>
      <c r="F426" s="70"/>
      <c r="G426" s="70"/>
      <c r="H426" s="69"/>
      <c r="I426" s="72" t="str">
        <f t="shared" si="6"/>
        <v/>
      </c>
    </row>
    <row r="427" spans="2:9" ht="24.9" customHeight="1" x14ac:dyDescent="0.3">
      <c r="B427" s="65"/>
      <c r="C427" s="70"/>
      <c r="D427" s="73" t="str">
        <f>IF(C427="","",VLOOKUP(C427,PAINEL!$B$6:$D$1000,2,FALSE))</f>
        <v/>
      </c>
      <c r="E427" s="74" t="str">
        <f>IF(C427="","",VLOOKUP(C427,PAINEL!$B$6:$D$1000,3,FALSE))</f>
        <v/>
      </c>
      <c r="F427" s="70"/>
      <c r="G427" s="70"/>
      <c r="H427" s="69"/>
      <c r="I427" s="72" t="str">
        <f t="shared" si="6"/>
        <v/>
      </c>
    </row>
    <row r="428" spans="2:9" ht="24.9" customHeight="1" x14ac:dyDescent="0.3">
      <c r="B428" s="65"/>
      <c r="C428" s="70"/>
      <c r="D428" s="73" t="str">
        <f>IF(C428="","",VLOOKUP(C428,PAINEL!$B$6:$D$1000,2,FALSE))</f>
        <v/>
      </c>
      <c r="E428" s="74" t="str">
        <f>IF(C428="","",VLOOKUP(C428,PAINEL!$B$6:$D$1000,3,FALSE))</f>
        <v/>
      </c>
      <c r="F428" s="70"/>
      <c r="G428" s="70"/>
      <c r="H428" s="69"/>
      <c r="I428" s="72" t="str">
        <f t="shared" si="6"/>
        <v/>
      </c>
    </row>
    <row r="429" spans="2:9" ht="24.9" customHeight="1" x14ac:dyDescent="0.3">
      <c r="B429" s="65"/>
      <c r="C429" s="70"/>
      <c r="D429" s="73" t="str">
        <f>IF(C429="","",VLOOKUP(C429,PAINEL!$B$6:$D$1000,2,FALSE))</f>
        <v/>
      </c>
      <c r="E429" s="74" t="str">
        <f>IF(C429="","",VLOOKUP(C429,PAINEL!$B$6:$D$1000,3,FALSE))</f>
        <v/>
      </c>
      <c r="F429" s="70"/>
      <c r="G429" s="70"/>
      <c r="H429" s="69"/>
      <c r="I429" s="72" t="str">
        <f t="shared" si="6"/>
        <v/>
      </c>
    </row>
    <row r="430" spans="2:9" ht="24.9" customHeight="1" x14ac:dyDescent="0.3">
      <c r="B430" s="65"/>
      <c r="C430" s="70"/>
      <c r="D430" s="73" t="str">
        <f>IF(C430="","",VLOOKUP(C430,PAINEL!$B$6:$D$1000,2,FALSE))</f>
        <v/>
      </c>
      <c r="E430" s="74" t="str">
        <f>IF(C430="","",VLOOKUP(C430,PAINEL!$B$6:$D$1000,3,FALSE))</f>
        <v/>
      </c>
      <c r="F430" s="70"/>
      <c r="G430" s="70"/>
      <c r="H430" s="69"/>
      <c r="I430" s="72" t="str">
        <f t="shared" si="6"/>
        <v/>
      </c>
    </row>
    <row r="431" spans="2:9" ht="24.9" customHeight="1" x14ac:dyDescent="0.3">
      <c r="B431" s="65"/>
      <c r="C431" s="70"/>
      <c r="D431" s="73" t="str">
        <f>IF(C431="","",VLOOKUP(C431,PAINEL!$B$6:$D$1000,2,FALSE))</f>
        <v/>
      </c>
      <c r="E431" s="74" t="str">
        <f>IF(C431="","",VLOOKUP(C431,PAINEL!$B$6:$D$1000,3,FALSE))</f>
        <v/>
      </c>
      <c r="F431" s="70"/>
      <c r="G431" s="70"/>
      <c r="H431" s="69"/>
      <c r="I431" s="72" t="str">
        <f t="shared" si="6"/>
        <v/>
      </c>
    </row>
    <row r="432" spans="2:9" ht="24.9" customHeight="1" x14ac:dyDescent="0.3">
      <c r="B432" s="65"/>
      <c r="C432" s="70"/>
      <c r="D432" s="73" t="str">
        <f>IF(C432="","",VLOOKUP(C432,PAINEL!$B$6:$D$1000,2,FALSE))</f>
        <v/>
      </c>
      <c r="E432" s="74" t="str">
        <f>IF(C432="","",VLOOKUP(C432,PAINEL!$B$6:$D$1000,3,FALSE))</f>
        <v/>
      </c>
      <c r="F432" s="70"/>
      <c r="G432" s="70"/>
      <c r="H432" s="69"/>
      <c r="I432" s="72" t="str">
        <f t="shared" si="6"/>
        <v/>
      </c>
    </row>
    <row r="433" spans="2:9" ht="24.9" customHeight="1" x14ac:dyDescent="0.3">
      <c r="B433" s="65"/>
      <c r="C433" s="70"/>
      <c r="D433" s="73" t="str">
        <f>IF(C433="","",VLOOKUP(C433,PAINEL!$B$6:$D$1000,2,FALSE))</f>
        <v/>
      </c>
      <c r="E433" s="74" t="str">
        <f>IF(C433="","",VLOOKUP(C433,PAINEL!$B$6:$D$1000,3,FALSE))</f>
        <v/>
      </c>
      <c r="F433" s="70"/>
      <c r="G433" s="70"/>
      <c r="H433" s="69"/>
      <c r="I433" s="72" t="str">
        <f t="shared" si="6"/>
        <v/>
      </c>
    </row>
    <row r="434" spans="2:9" ht="24.9" customHeight="1" x14ac:dyDescent="0.3">
      <c r="B434" s="65"/>
      <c r="C434" s="70"/>
      <c r="D434" s="73" t="str">
        <f>IF(C434="","",VLOOKUP(C434,PAINEL!$B$6:$D$1000,2,FALSE))</f>
        <v/>
      </c>
      <c r="E434" s="74" t="str">
        <f>IF(C434="","",VLOOKUP(C434,PAINEL!$B$6:$D$1000,3,FALSE))</f>
        <v/>
      </c>
      <c r="F434" s="70"/>
      <c r="G434" s="70"/>
      <c r="H434" s="69"/>
      <c r="I434" s="72" t="str">
        <f t="shared" si="6"/>
        <v/>
      </c>
    </row>
    <row r="435" spans="2:9" ht="24.9" customHeight="1" x14ac:dyDescent="0.3">
      <c r="B435" s="65"/>
      <c r="C435" s="70"/>
      <c r="D435" s="73" t="str">
        <f>IF(C435="","",VLOOKUP(C435,PAINEL!$B$6:$D$1000,2,FALSE))</f>
        <v/>
      </c>
      <c r="E435" s="74" t="str">
        <f>IF(C435="","",VLOOKUP(C435,PAINEL!$B$6:$D$1000,3,FALSE))</f>
        <v/>
      </c>
      <c r="F435" s="70"/>
      <c r="G435" s="70"/>
      <c r="H435" s="69"/>
      <c r="I435" s="72" t="str">
        <f t="shared" si="6"/>
        <v/>
      </c>
    </row>
    <row r="436" spans="2:9" ht="24.9" customHeight="1" x14ac:dyDescent="0.3">
      <c r="B436" s="65"/>
      <c r="C436" s="70"/>
      <c r="D436" s="73" t="str">
        <f>IF(C436="","",VLOOKUP(C436,PAINEL!$B$6:$D$1000,2,FALSE))</f>
        <v/>
      </c>
      <c r="E436" s="74" t="str">
        <f>IF(C436="","",VLOOKUP(C436,PAINEL!$B$6:$D$1000,3,FALSE))</f>
        <v/>
      </c>
      <c r="F436" s="70"/>
      <c r="G436" s="70"/>
      <c r="H436" s="69"/>
      <c r="I436" s="72" t="str">
        <f t="shared" si="6"/>
        <v/>
      </c>
    </row>
    <row r="437" spans="2:9" ht="24.9" customHeight="1" x14ac:dyDescent="0.3">
      <c r="B437" s="65"/>
      <c r="C437" s="70"/>
      <c r="D437" s="73" t="str">
        <f>IF(C437="","",VLOOKUP(C437,PAINEL!$B$6:$D$1000,2,FALSE))</f>
        <v/>
      </c>
      <c r="E437" s="74" t="str">
        <f>IF(C437="","",VLOOKUP(C437,PAINEL!$B$6:$D$1000,3,FALSE))</f>
        <v/>
      </c>
      <c r="F437" s="70"/>
      <c r="G437" s="70"/>
      <c r="H437" s="69"/>
      <c r="I437" s="72" t="str">
        <f t="shared" si="6"/>
        <v/>
      </c>
    </row>
    <row r="438" spans="2:9" ht="24.9" customHeight="1" x14ac:dyDescent="0.3">
      <c r="B438" s="65"/>
      <c r="C438" s="70"/>
      <c r="D438" s="73" t="str">
        <f>IF(C438="","",VLOOKUP(C438,PAINEL!$B$6:$D$1000,2,FALSE))</f>
        <v/>
      </c>
      <c r="E438" s="74" t="str">
        <f>IF(C438="","",VLOOKUP(C438,PAINEL!$B$6:$D$1000,3,FALSE))</f>
        <v/>
      </c>
      <c r="F438" s="70"/>
      <c r="G438" s="70"/>
      <c r="H438" s="69"/>
      <c r="I438" s="72" t="str">
        <f t="shared" si="6"/>
        <v/>
      </c>
    </row>
    <row r="439" spans="2:9" ht="24.9" customHeight="1" x14ac:dyDescent="0.3">
      <c r="B439" s="65"/>
      <c r="C439" s="70"/>
      <c r="D439" s="73" t="str">
        <f>IF(C439="","",VLOOKUP(C439,PAINEL!$B$6:$D$1000,2,FALSE))</f>
        <v/>
      </c>
      <c r="E439" s="74" t="str">
        <f>IF(C439="","",VLOOKUP(C439,PAINEL!$B$6:$D$1000,3,FALSE))</f>
        <v/>
      </c>
      <c r="F439" s="70"/>
      <c r="G439" s="70"/>
      <c r="H439" s="69"/>
      <c r="I439" s="72" t="str">
        <f t="shared" si="6"/>
        <v/>
      </c>
    </row>
    <row r="440" spans="2:9" ht="24.9" customHeight="1" x14ac:dyDescent="0.3">
      <c r="B440" s="65"/>
      <c r="C440" s="70"/>
      <c r="D440" s="73" t="str">
        <f>IF(C440="","",VLOOKUP(C440,PAINEL!$B$6:$D$1000,2,FALSE))</f>
        <v/>
      </c>
      <c r="E440" s="74" t="str">
        <f>IF(C440="","",VLOOKUP(C440,PAINEL!$B$6:$D$1000,3,FALSE))</f>
        <v/>
      </c>
      <c r="F440" s="70"/>
      <c r="G440" s="70"/>
      <c r="H440" s="69"/>
      <c r="I440" s="72" t="str">
        <f t="shared" si="6"/>
        <v/>
      </c>
    </row>
    <row r="441" spans="2:9" ht="24.9" customHeight="1" x14ac:dyDescent="0.3">
      <c r="B441" s="65"/>
      <c r="C441" s="70"/>
      <c r="D441" s="73" t="str">
        <f>IF(C441="","",VLOOKUP(C441,PAINEL!$B$6:$D$1000,2,FALSE))</f>
        <v/>
      </c>
      <c r="E441" s="74" t="str">
        <f>IF(C441="","",VLOOKUP(C441,PAINEL!$B$6:$D$1000,3,FALSE))</f>
        <v/>
      </c>
      <c r="F441" s="70"/>
      <c r="G441" s="70"/>
      <c r="H441" s="69"/>
      <c r="I441" s="72" t="str">
        <f t="shared" si="6"/>
        <v/>
      </c>
    </row>
    <row r="442" spans="2:9" ht="24.9" customHeight="1" x14ac:dyDescent="0.3">
      <c r="B442" s="65"/>
      <c r="C442" s="70"/>
      <c r="D442" s="73" t="str">
        <f>IF(C442="","",VLOOKUP(C442,PAINEL!$B$6:$D$1000,2,FALSE))</f>
        <v/>
      </c>
      <c r="E442" s="74" t="str">
        <f>IF(C442="","",VLOOKUP(C442,PAINEL!$B$6:$D$1000,3,FALSE))</f>
        <v/>
      </c>
      <c r="F442" s="70"/>
      <c r="G442" s="70"/>
      <c r="H442" s="69"/>
      <c r="I442" s="72" t="str">
        <f t="shared" si="6"/>
        <v/>
      </c>
    </row>
    <row r="443" spans="2:9" ht="24.9" customHeight="1" x14ac:dyDescent="0.3">
      <c r="B443" s="65"/>
      <c r="C443" s="70"/>
      <c r="D443" s="73" t="str">
        <f>IF(C443="","",VLOOKUP(C443,PAINEL!$B$6:$D$1000,2,FALSE))</f>
        <v/>
      </c>
      <c r="E443" s="74" t="str">
        <f>IF(C443="","",VLOOKUP(C443,PAINEL!$B$6:$D$1000,3,FALSE))</f>
        <v/>
      </c>
      <c r="F443" s="70"/>
      <c r="G443" s="70"/>
      <c r="H443" s="69"/>
      <c r="I443" s="72" t="str">
        <f t="shared" si="6"/>
        <v/>
      </c>
    </row>
    <row r="444" spans="2:9" ht="24.9" customHeight="1" x14ac:dyDescent="0.3">
      <c r="B444" s="65"/>
      <c r="C444" s="70"/>
      <c r="D444" s="73" t="str">
        <f>IF(C444="","",VLOOKUP(C444,PAINEL!$B$6:$D$1000,2,FALSE))</f>
        <v/>
      </c>
      <c r="E444" s="74" t="str">
        <f>IF(C444="","",VLOOKUP(C444,PAINEL!$B$6:$D$1000,3,FALSE))</f>
        <v/>
      </c>
      <c r="F444" s="70"/>
      <c r="G444" s="70"/>
      <c r="H444" s="69"/>
      <c r="I444" s="72" t="str">
        <f t="shared" si="6"/>
        <v/>
      </c>
    </row>
    <row r="445" spans="2:9" ht="24.9" customHeight="1" x14ac:dyDescent="0.3">
      <c r="B445" s="65"/>
      <c r="C445" s="70"/>
      <c r="D445" s="73" t="str">
        <f>IF(C445="","",VLOOKUP(C445,PAINEL!$B$6:$D$1000,2,FALSE))</f>
        <v/>
      </c>
      <c r="E445" s="74" t="str">
        <f>IF(C445="","",VLOOKUP(C445,PAINEL!$B$6:$D$1000,3,FALSE))</f>
        <v/>
      </c>
      <c r="F445" s="70"/>
      <c r="G445" s="70"/>
      <c r="H445" s="69"/>
      <c r="I445" s="72" t="str">
        <f t="shared" si="6"/>
        <v/>
      </c>
    </row>
    <row r="446" spans="2:9" ht="24.9" customHeight="1" x14ac:dyDescent="0.3">
      <c r="B446" s="65"/>
      <c r="C446" s="70"/>
      <c r="D446" s="73" t="str">
        <f>IF(C446="","",VLOOKUP(C446,PAINEL!$B$6:$D$1000,2,FALSE))</f>
        <v/>
      </c>
      <c r="E446" s="74" t="str">
        <f>IF(C446="","",VLOOKUP(C446,PAINEL!$B$6:$D$1000,3,FALSE))</f>
        <v/>
      </c>
      <c r="F446" s="70"/>
      <c r="G446" s="70"/>
      <c r="H446" s="69"/>
      <c r="I446" s="72" t="str">
        <f t="shared" si="6"/>
        <v/>
      </c>
    </row>
    <row r="447" spans="2:9" ht="24.9" customHeight="1" x14ac:dyDescent="0.3">
      <c r="B447" s="65"/>
      <c r="C447" s="70"/>
      <c r="D447" s="73" t="str">
        <f>IF(C447="","",VLOOKUP(C447,PAINEL!$B$6:$D$1000,2,FALSE))</f>
        <v/>
      </c>
      <c r="E447" s="74" t="str">
        <f>IF(C447="","",VLOOKUP(C447,PAINEL!$B$6:$D$1000,3,FALSE))</f>
        <v/>
      </c>
      <c r="F447" s="70"/>
      <c r="G447" s="70"/>
      <c r="H447" s="69"/>
      <c r="I447" s="72" t="str">
        <f t="shared" si="6"/>
        <v/>
      </c>
    </row>
    <row r="448" spans="2:9" ht="24.9" customHeight="1" x14ac:dyDescent="0.3">
      <c r="B448" s="65"/>
      <c r="C448" s="70"/>
      <c r="D448" s="73" t="str">
        <f>IF(C448="","",VLOOKUP(C448,PAINEL!$B$6:$D$1000,2,FALSE))</f>
        <v/>
      </c>
      <c r="E448" s="74" t="str">
        <f>IF(C448="","",VLOOKUP(C448,PAINEL!$B$6:$D$1000,3,FALSE))</f>
        <v/>
      </c>
      <c r="F448" s="70"/>
      <c r="G448" s="70"/>
      <c r="H448" s="69"/>
      <c r="I448" s="72" t="str">
        <f t="shared" si="6"/>
        <v/>
      </c>
    </row>
    <row r="449" spans="2:9" ht="24.9" customHeight="1" x14ac:dyDescent="0.3">
      <c r="B449" s="65"/>
      <c r="C449" s="70"/>
      <c r="D449" s="73" t="str">
        <f>IF(C449="","",VLOOKUP(C449,PAINEL!$B$6:$D$1000,2,FALSE))</f>
        <v/>
      </c>
      <c r="E449" s="74" t="str">
        <f>IF(C449="","",VLOOKUP(C449,PAINEL!$B$6:$D$1000,3,FALSE))</f>
        <v/>
      </c>
      <c r="F449" s="70"/>
      <c r="G449" s="70"/>
      <c r="H449" s="69"/>
      <c r="I449" s="72" t="str">
        <f t="shared" si="6"/>
        <v/>
      </c>
    </row>
    <row r="450" spans="2:9" ht="24.9" customHeight="1" x14ac:dyDescent="0.3">
      <c r="B450" s="65"/>
      <c r="C450" s="70"/>
      <c r="D450" s="73" t="str">
        <f>IF(C450="","",VLOOKUP(C450,PAINEL!$B$6:$D$1000,2,FALSE))</f>
        <v/>
      </c>
      <c r="E450" s="74" t="str">
        <f>IF(C450="","",VLOOKUP(C450,PAINEL!$B$6:$D$1000,3,FALSE))</f>
        <v/>
      </c>
      <c r="F450" s="70"/>
      <c r="G450" s="70"/>
      <c r="H450" s="69"/>
      <c r="I450" s="72" t="str">
        <f t="shared" si="6"/>
        <v/>
      </c>
    </row>
    <row r="451" spans="2:9" ht="24.9" customHeight="1" x14ac:dyDescent="0.3">
      <c r="B451" s="65"/>
      <c r="C451" s="70"/>
      <c r="D451" s="73" t="str">
        <f>IF(C451="","",VLOOKUP(C451,PAINEL!$B$6:$D$1000,2,FALSE))</f>
        <v/>
      </c>
      <c r="E451" s="74" t="str">
        <f>IF(C451="","",VLOOKUP(C451,PAINEL!$B$6:$D$1000,3,FALSE))</f>
        <v/>
      </c>
      <c r="F451" s="70"/>
      <c r="G451" s="70"/>
      <c r="H451" s="69"/>
      <c r="I451" s="72" t="str">
        <f t="shared" si="6"/>
        <v/>
      </c>
    </row>
    <row r="452" spans="2:9" ht="24.9" customHeight="1" x14ac:dyDescent="0.3">
      <c r="B452" s="65"/>
      <c r="C452" s="70"/>
      <c r="D452" s="73" t="str">
        <f>IF(C452="","",VLOOKUP(C452,PAINEL!$B$6:$D$1000,2,FALSE))</f>
        <v/>
      </c>
      <c r="E452" s="74" t="str">
        <f>IF(C452="","",VLOOKUP(C452,PAINEL!$B$6:$D$1000,3,FALSE))</f>
        <v/>
      </c>
      <c r="F452" s="70"/>
      <c r="G452" s="70"/>
      <c r="H452" s="69"/>
      <c r="I452" s="72" t="str">
        <f t="shared" si="6"/>
        <v/>
      </c>
    </row>
    <row r="453" spans="2:9" ht="24.9" customHeight="1" x14ac:dyDescent="0.3">
      <c r="B453" s="65"/>
      <c r="C453" s="70"/>
      <c r="D453" s="73" t="str">
        <f>IF(C453="","",VLOOKUP(C453,PAINEL!$B$6:$D$1000,2,FALSE))</f>
        <v/>
      </c>
      <c r="E453" s="74" t="str">
        <f>IF(C453="","",VLOOKUP(C453,PAINEL!$B$6:$D$1000,3,FALSE))</f>
        <v/>
      </c>
      <c r="F453" s="70"/>
      <c r="G453" s="70"/>
      <c r="H453" s="69"/>
      <c r="I453" s="72" t="str">
        <f t="shared" si="6"/>
        <v/>
      </c>
    </row>
    <row r="454" spans="2:9" ht="24.9" customHeight="1" x14ac:dyDescent="0.3">
      <c r="B454" s="65"/>
      <c r="C454" s="70"/>
      <c r="D454" s="73" t="str">
        <f>IF(C454="","",VLOOKUP(C454,PAINEL!$B$6:$D$1000,2,FALSE))</f>
        <v/>
      </c>
      <c r="E454" s="74" t="str">
        <f>IF(C454="","",VLOOKUP(C454,PAINEL!$B$6:$D$1000,3,FALSE))</f>
        <v/>
      </c>
      <c r="F454" s="70"/>
      <c r="G454" s="70"/>
      <c r="H454" s="69"/>
      <c r="I454" s="72" t="str">
        <f t="shared" si="6"/>
        <v/>
      </c>
    </row>
    <row r="455" spans="2:9" ht="24.9" customHeight="1" x14ac:dyDescent="0.3">
      <c r="B455" s="65"/>
      <c r="C455" s="70"/>
      <c r="D455" s="73" t="str">
        <f>IF(C455="","",VLOOKUP(C455,PAINEL!$B$6:$D$1000,2,FALSE))</f>
        <v/>
      </c>
      <c r="E455" s="74" t="str">
        <f>IF(C455="","",VLOOKUP(C455,PAINEL!$B$6:$D$1000,3,FALSE))</f>
        <v/>
      </c>
      <c r="F455" s="70"/>
      <c r="G455" s="70"/>
      <c r="H455" s="69"/>
      <c r="I455" s="72" t="str">
        <f t="shared" ref="I455:I518" si="7">IF(B455="","",IFERROR(G455*H455,""))</f>
        <v/>
      </c>
    </row>
    <row r="456" spans="2:9" ht="24.9" customHeight="1" x14ac:dyDescent="0.3">
      <c r="B456" s="65"/>
      <c r="C456" s="70"/>
      <c r="D456" s="73" t="str">
        <f>IF(C456="","",VLOOKUP(C456,PAINEL!$B$6:$D$1000,2,FALSE))</f>
        <v/>
      </c>
      <c r="E456" s="74" t="str">
        <f>IF(C456="","",VLOOKUP(C456,PAINEL!$B$6:$D$1000,3,FALSE))</f>
        <v/>
      </c>
      <c r="F456" s="70"/>
      <c r="G456" s="70"/>
      <c r="H456" s="69"/>
      <c r="I456" s="72" t="str">
        <f t="shared" si="7"/>
        <v/>
      </c>
    </row>
    <row r="457" spans="2:9" ht="24.9" customHeight="1" x14ac:dyDescent="0.3">
      <c r="B457" s="65"/>
      <c r="C457" s="70"/>
      <c r="D457" s="73" t="str">
        <f>IF(C457="","",VLOOKUP(C457,PAINEL!$B$6:$D$1000,2,FALSE))</f>
        <v/>
      </c>
      <c r="E457" s="74" t="str">
        <f>IF(C457="","",VLOOKUP(C457,PAINEL!$B$6:$D$1000,3,FALSE))</f>
        <v/>
      </c>
      <c r="F457" s="70"/>
      <c r="G457" s="70"/>
      <c r="H457" s="69"/>
      <c r="I457" s="72" t="str">
        <f t="shared" si="7"/>
        <v/>
      </c>
    </row>
    <row r="458" spans="2:9" ht="24.9" customHeight="1" x14ac:dyDescent="0.3">
      <c r="B458" s="65"/>
      <c r="C458" s="70"/>
      <c r="D458" s="73" t="str">
        <f>IF(C458="","",VLOOKUP(C458,PAINEL!$B$6:$D$1000,2,FALSE))</f>
        <v/>
      </c>
      <c r="E458" s="74" t="str">
        <f>IF(C458="","",VLOOKUP(C458,PAINEL!$B$6:$D$1000,3,FALSE))</f>
        <v/>
      </c>
      <c r="F458" s="70"/>
      <c r="G458" s="70"/>
      <c r="H458" s="69"/>
      <c r="I458" s="72" t="str">
        <f t="shared" si="7"/>
        <v/>
      </c>
    </row>
    <row r="459" spans="2:9" ht="24.9" customHeight="1" x14ac:dyDescent="0.3">
      <c r="B459" s="65"/>
      <c r="C459" s="70"/>
      <c r="D459" s="73" t="str">
        <f>IF(C459="","",VLOOKUP(C459,PAINEL!$B$6:$D$1000,2,FALSE))</f>
        <v/>
      </c>
      <c r="E459" s="74" t="str">
        <f>IF(C459="","",VLOOKUP(C459,PAINEL!$B$6:$D$1000,3,FALSE))</f>
        <v/>
      </c>
      <c r="F459" s="70"/>
      <c r="G459" s="70"/>
      <c r="H459" s="69"/>
      <c r="I459" s="72" t="str">
        <f t="shared" si="7"/>
        <v/>
      </c>
    </row>
    <row r="460" spans="2:9" ht="24.9" customHeight="1" x14ac:dyDescent="0.3">
      <c r="B460" s="65"/>
      <c r="C460" s="70"/>
      <c r="D460" s="73" t="str">
        <f>IF(C460="","",VLOOKUP(C460,PAINEL!$B$6:$D$1000,2,FALSE))</f>
        <v/>
      </c>
      <c r="E460" s="74" t="str">
        <f>IF(C460="","",VLOOKUP(C460,PAINEL!$B$6:$D$1000,3,FALSE))</f>
        <v/>
      </c>
      <c r="F460" s="70"/>
      <c r="G460" s="70"/>
      <c r="H460" s="69"/>
      <c r="I460" s="72" t="str">
        <f t="shared" si="7"/>
        <v/>
      </c>
    </row>
    <row r="461" spans="2:9" ht="24.9" customHeight="1" x14ac:dyDescent="0.3">
      <c r="B461" s="65"/>
      <c r="C461" s="70"/>
      <c r="D461" s="73" t="str">
        <f>IF(C461="","",VLOOKUP(C461,PAINEL!$B$6:$D$1000,2,FALSE))</f>
        <v/>
      </c>
      <c r="E461" s="74" t="str">
        <f>IF(C461="","",VLOOKUP(C461,PAINEL!$B$6:$D$1000,3,FALSE))</f>
        <v/>
      </c>
      <c r="F461" s="70"/>
      <c r="G461" s="70"/>
      <c r="H461" s="69"/>
      <c r="I461" s="72" t="str">
        <f t="shared" si="7"/>
        <v/>
      </c>
    </row>
    <row r="462" spans="2:9" ht="24.9" customHeight="1" x14ac:dyDescent="0.3">
      <c r="B462" s="65"/>
      <c r="C462" s="70"/>
      <c r="D462" s="73" t="str">
        <f>IF(C462="","",VLOOKUP(C462,PAINEL!$B$6:$D$1000,2,FALSE))</f>
        <v/>
      </c>
      <c r="E462" s="74" t="str">
        <f>IF(C462="","",VLOOKUP(C462,PAINEL!$B$6:$D$1000,3,FALSE))</f>
        <v/>
      </c>
      <c r="F462" s="70"/>
      <c r="G462" s="70"/>
      <c r="H462" s="69"/>
      <c r="I462" s="72" t="str">
        <f t="shared" si="7"/>
        <v/>
      </c>
    </row>
    <row r="463" spans="2:9" ht="24.9" customHeight="1" x14ac:dyDescent="0.3">
      <c r="B463" s="65"/>
      <c r="C463" s="70"/>
      <c r="D463" s="73" t="str">
        <f>IF(C463="","",VLOOKUP(C463,PAINEL!$B$6:$D$1000,2,FALSE))</f>
        <v/>
      </c>
      <c r="E463" s="74" t="str">
        <f>IF(C463="","",VLOOKUP(C463,PAINEL!$B$6:$D$1000,3,FALSE))</f>
        <v/>
      </c>
      <c r="F463" s="70"/>
      <c r="G463" s="70"/>
      <c r="H463" s="69"/>
      <c r="I463" s="72" t="str">
        <f t="shared" si="7"/>
        <v/>
      </c>
    </row>
    <row r="464" spans="2:9" ht="24.9" customHeight="1" x14ac:dyDescent="0.3">
      <c r="B464" s="65"/>
      <c r="C464" s="70"/>
      <c r="D464" s="73" t="str">
        <f>IF(C464="","",VLOOKUP(C464,PAINEL!$B$6:$D$1000,2,FALSE))</f>
        <v/>
      </c>
      <c r="E464" s="74" t="str">
        <f>IF(C464="","",VLOOKUP(C464,PAINEL!$B$6:$D$1000,3,FALSE))</f>
        <v/>
      </c>
      <c r="F464" s="70"/>
      <c r="G464" s="70"/>
      <c r="H464" s="69"/>
      <c r="I464" s="72" t="str">
        <f t="shared" si="7"/>
        <v/>
      </c>
    </row>
    <row r="465" spans="2:9" ht="24.9" customHeight="1" x14ac:dyDescent="0.3">
      <c r="B465" s="65"/>
      <c r="C465" s="70"/>
      <c r="D465" s="73" t="str">
        <f>IF(C465="","",VLOOKUP(C465,PAINEL!$B$6:$D$1000,2,FALSE))</f>
        <v/>
      </c>
      <c r="E465" s="74" t="str">
        <f>IF(C465="","",VLOOKUP(C465,PAINEL!$B$6:$D$1000,3,FALSE))</f>
        <v/>
      </c>
      <c r="F465" s="70"/>
      <c r="G465" s="70"/>
      <c r="H465" s="69"/>
      <c r="I465" s="72" t="str">
        <f t="shared" si="7"/>
        <v/>
      </c>
    </row>
    <row r="466" spans="2:9" ht="24.9" customHeight="1" x14ac:dyDescent="0.3">
      <c r="B466" s="65"/>
      <c r="C466" s="70"/>
      <c r="D466" s="73" t="str">
        <f>IF(C466="","",VLOOKUP(C466,PAINEL!$B$6:$D$1000,2,FALSE))</f>
        <v/>
      </c>
      <c r="E466" s="74" t="str">
        <f>IF(C466="","",VLOOKUP(C466,PAINEL!$B$6:$D$1000,3,FALSE))</f>
        <v/>
      </c>
      <c r="F466" s="70"/>
      <c r="G466" s="70"/>
      <c r="H466" s="69"/>
      <c r="I466" s="72" t="str">
        <f t="shared" si="7"/>
        <v/>
      </c>
    </row>
    <row r="467" spans="2:9" ht="24.9" customHeight="1" x14ac:dyDescent="0.3">
      <c r="B467" s="65"/>
      <c r="C467" s="70"/>
      <c r="D467" s="73" t="str">
        <f>IF(C467="","",VLOOKUP(C467,PAINEL!$B$6:$D$1000,2,FALSE))</f>
        <v/>
      </c>
      <c r="E467" s="74" t="str">
        <f>IF(C467="","",VLOOKUP(C467,PAINEL!$B$6:$D$1000,3,FALSE))</f>
        <v/>
      </c>
      <c r="F467" s="70"/>
      <c r="G467" s="70"/>
      <c r="H467" s="69"/>
      <c r="I467" s="72" t="str">
        <f t="shared" si="7"/>
        <v/>
      </c>
    </row>
    <row r="468" spans="2:9" ht="24.9" customHeight="1" x14ac:dyDescent="0.3">
      <c r="B468" s="65"/>
      <c r="C468" s="70"/>
      <c r="D468" s="73" t="str">
        <f>IF(C468="","",VLOOKUP(C468,PAINEL!$B$6:$D$1000,2,FALSE))</f>
        <v/>
      </c>
      <c r="E468" s="74" t="str">
        <f>IF(C468="","",VLOOKUP(C468,PAINEL!$B$6:$D$1000,3,FALSE))</f>
        <v/>
      </c>
      <c r="F468" s="70"/>
      <c r="G468" s="70"/>
      <c r="H468" s="69"/>
      <c r="I468" s="72" t="str">
        <f t="shared" si="7"/>
        <v/>
      </c>
    </row>
    <row r="469" spans="2:9" ht="24.9" customHeight="1" x14ac:dyDescent="0.3">
      <c r="B469" s="65"/>
      <c r="C469" s="70"/>
      <c r="D469" s="73" t="str">
        <f>IF(C469="","",VLOOKUP(C469,PAINEL!$B$6:$D$1000,2,FALSE))</f>
        <v/>
      </c>
      <c r="E469" s="74" t="str">
        <f>IF(C469="","",VLOOKUP(C469,PAINEL!$B$6:$D$1000,3,FALSE))</f>
        <v/>
      </c>
      <c r="F469" s="70"/>
      <c r="G469" s="70"/>
      <c r="H469" s="69"/>
      <c r="I469" s="72" t="str">
        <f t="shared" si="7"/>
        <v/>
      </c>
    </row>
    <row r="470" spans="2:9" ht="24.9" customHeight="1" x14ac:dyDescent="0.3">
      <c r="B470" s="65"/>
      <c r="C470" s="70"/>
      <c r="D470" s="73" t="str">
        <f>IF(C470="","",VLOOKUP(C470,PAINEL!$B$6:$D$1000,2,FALSE))</f>
        <v/>
      </c>
      <c r="E470" s="74" t="str">
        <f>IF(C470="","",VLOOKUP(C470,PAINEL!$B$6:$D$1000,3,FALSE))</f>
        <v/>
      </c>
      <c r="F470" s="70"/>
      <c r="G470" s="70"/>
      <c r="H470" s="69"/>
      <c r="I470" s="72" t="str">
        <f t="shared" si="7"/>
        <v/>
      </c>
    </row>
    <row r="471" spans="2:9" ht="24.9" customHeight="1" x14ac:dyDescent="0.3">
      <c r="B471" s="65"/>
      <c r="C471" s="70"/>
      <c r="D471" s="73" t="str">
        <f>IF(C471="","",VLOOKUP(C471,PAINEL!$B$6:$D$1000,2,FALSE))</f>
        <v/>
      </c>
      <c r="E471" s="74" t="str">
        <f>IF(C471="","",VLOOKUP(C471,PAINEL!$B$6:$D$1000,3,FALSE))</f>
        <v/>
      </c>
      <c r="F471" s="70"/>
      <c r="G471" s="70"/>
      <c r="H471" s="69"/>
      <c r="I471" s="72" t="str">
        <f t="shared" si="7"/>
        <v/>
      </c>
    </row>
    <row r="472" spans="2:9" ht="24.9" customHeight="1" x14ac:dyDescent="0.3">
      <c r="B472" s="65"/>
      <c r="C472" s="70"/>
      <c r="D472" s="73" t="str">
        <f>IF(C472="","",VLOOKUP(C472,PAINEL!$B$6:$D$1000,2,FALSE))</f>
        <v/>
      </c>
      <c r="E472" s="74" t="str">
        <f>IF(C472="","",VLOOKUP(C472,PAINEL!$B$6:$D$1000,3,FALSE))</f>
        <v/>
      </c>
      <c r="F472" s="70"/>
      <c r="G472" s="70"/>
      <c r="H472" s="69"/>
      <c r="I472" s="72" t="str">
        <f t="shared" si="7"/>
        <v/>
      </c>
    </row>
    <row r="473" spans="2:9" ht="24.9" customHeight="1" x14ac:dyDescent="0.3">
      <c r="B473" s="65"/>
      <c r="C473" s="70"/>
      <c r="D473" s="73" t="str">
        <f>IF(C473="","",VLOOKUP(C473,PAINEL!$B$6:$D$1000,2,FALSE))</f>
        <v/>
      </c>
      <c r="E473" s="74" t="str">
        <f>IF(C473="","",VLOOKUP(C473,PAINEL!$B$6:$D$1000,3,FALSE))</f>
        <v/>
      </c>
      <c r="F473" s="70"/>
      <c r="G473" s="70"/>
      <c r="H473" s="69"/>
      <c r="I473" s="72" t="str">
        <f t="shared" si="7"/>
        <v/>
      </c>
    </row>
    <row r="474" spans="2:9" ht="24.9" customHeight="1" x14ac:dyDescent="0.3">
      <c r="B474" s="65"/>
      <c r="C474" s="70"/>
      <c r="D474" s="73" t="str">
        <f>IF(C474="","",VLOOKUP(C474,PAINEL!$B$6:$D$1000,2,FALSE))</f>
        <v/>
      </c>
      <c r="E474" s="74" t="str">
        <f>IF(C474="","",VLOOKUP(C474,PAINEL!$B$6:$D$1000,3,FALSE))</f>
        <v/>
      </c>
      <c r="F474" s="70"/>
      <c r="G474" s="70"/>
      <c r="H474" s="69"/>
      <c r="I474" s="72" t="str">
        <f t="shared" si="7"/>
        <v/>
      </c>
    </row>
    <row r="475" spans="2:9" ht="24.9" customHeight="1" x14ac:dyDescent="0.3">
      <c r="B475" s="65"/>
      <c r="C475" s="70"/>
      <c r="D475" s="73" t="str">
        <f>IF(C475="","",VLOOKUP(C475,PAINEL!$B$6:$D$1000,2,FALSE))</f>
        <v/>
      </c>
      <c r="E475" s="74" t="str">
        <f>IF(C475="","",VLOOKUP(C475,PAINEL!$B$6:$D$1000,3,FALSE))</f>
        <v/>
      </c>
      <c r="F475" s="70"/>
      <c r="G475" s="70"/>
      <c r="H475" s="69"/>
      <c r="I475" s="72" t="str">
        <f t="shared" si="7"/>
        <v/>
      </c>
    </row>
    <row r="476" spans="2:9" ht="24.9" customHeight="1" x14ac:dyDescent="0.3">
      <c r="B476" s="65"/>
      <c r="C476" s="70"/>
      <c r="D476" s="73" t="str">
        <f>IF(C476="","",VLOOKUP(C476,PAINEL!$B$6:$D$1000,2,FALSE))</f>
        <v/>
      </c>
      <c r="E476" s="74" t="str">
        <f>IF(C476="","",VLOOKUP(C476,PAINEL!$B$6:$D$1000,3,FALSE))</f>
        <v/>
      </c>
      <c r="F476" s="70"/>
      <c r="G476" s="70"/>
      <c r="H476" s="69"/>
      <c r="I476" s="72" t="str">
        <f t="shared" si="7"/>
        <v/>
      </c>
    </row>
    <row r="477" spans="2:9" ht="24.9" customHeight="1" x14ac:dyDescent="0.3">
      <c r="B477" s="65"/>
      <c r="C477" s="70"/>
      <c r="D477" s="73" t="str">
        <f>IF(C477="","",VLOOKUP(C477,PAINEL!$B$6:$D$1000,2,FALSE))</f>
        <v/>
      </c>
      <c r="E477" s="74" t="str">
        <f>IF(C477="","",VLOOKUP(C477,PAINEL!$B$6:$D$1000,3,FALSE))</f>
        <v/>
      </c>
      <c r="F477" s="70"/>
      <c r="G477" s="70"/>
      <c r="H477" s="69"/>
      <c r="I477" s="72" t="str">
        <f t="shared" si="7"/>
        <v/>
      </c>
    </row>
    <row r="478" spans="2:9" ht="24.9" customHeight="1" x14ac:dyDescent="0.3">
      <c r="B478" s="65"/>
      <c r="C478" s="70"/>
      <c r="D478" s="73" t="str">
        <f>IF(C478="","",VLOOKUP(C478,PAINEL!$B$6:$D$1000,2,FALSE))</f>
        <v/>
      </c>
      <c r="E478" s="74" t="str">
        <f>IF(C478="","",VLOOKUP(C478,PAINEL!$B$6:$D$1000,3,FALSE))</f>
        <v/>
      </c>
      <c r="F478" s="70"/>
      <c r="G478" s="70"/>
      <c r="H478" s="69"/>
      <c r="I478" s="72" t="str">
        <f t="shared" si="7"/>
        <v/>
      </c>
    </row>
    <row r="479" spans="2:9" ht="24.9" customHeight="1" x14ac:dyDescent="0.3">
      <c r="B479" s="65"/>
      <c r="C479" s="70"/>
      <c r="D479" s="73" t="str">
        <f>IF(C479="","",VLOOKUP(C479,PAINEL!$B$6:$D$1000,2,FALSE))</f>
        <v/>
      </c>
      <c r="E479" s="74" t="str">
        <f>IF(C479="","",VLOOKUP(C479,PAINEL!$B$6:$D$1000,3,FALSE))</f>
        <v/>
      </c>
      <c r="F479" s="70"/>
      <c r="G479" s="70"/>
      <c r="H479" s="69"/>
      <c r="I479" s="72" t="str">
        <f t="shared" si="7"/>
        <v/>
      </c>
    </row>
    <row r="480" spans="2:9" ht="24.9" customHeight="1" x14ac:dyDescent="0.3">
      <c r="B480" s="65"/>
      <c r="C480" s="70"/>
      <c r="D480" s="73" t="str">
        <f>IF(C480="","",VLOOKUP(C480,PAINEL!$B$6:$D$1000,2,FALSE))</f>
        <v/>
      </c>
      <c r="E480" s="74" t="str">
        <f>IF(C480="","",VLOOKUP(C480,PAINEL!$B$6:$D$1000,3,FALSE))</f>
        <v/>
      </c>
      <c r="F480" s="70"/>
      <c r="G480" s="70"/>
      <c r="H480" s="69"/>
      <c r="I480" s="72" t="str">
        <f t="shared" si="7"/>
        <v/>
      </c>
    </row>
    <row r="481" spans="2:9" ht="24.9" customHeight="1" x14ac:dyDescent="0.3">
      <c r="B481" s="65"/>
      <c r="C481" s="70"/>
      <c r="D481" s="73" t="str">
        <f>IF(C481="","",VLOOKUP(C481,PAINEL!$B$6:$D$1000,2,FALSE))</f>
        <v/>
      </c>
      <c r="E481" s="74" t="str">
        <f>IF(C481="","",VLOOKUP(C481,PAINEL!$B$6:$D$1000,3,FALSE))</f>
        <v/>
      </c>
      <c r="F481" s="70"/>
      <c r="G481" s="70"/>
      <c r="H481" s="69"/>
      <c r="I481" s="72" t="str">
        <f t="shared" si="7"/>
        <v/>
      </c>
    </row>
    <row r="482" spans="2:9" ht="24.9" customHeight="1" x14ac:dyDescent="0.3">
      <c r="B482" s="65"/>
      <c r="C482" s="70"/>
      <c r="D482" s="73" t="str">
        <f>IF(C482="","",VLOOKUP(C482,PAINEL!$B$6:$D$1000,2,FALSE))</f>
        <v/>
      </c>
      <c r="E482" s="74" t="str">
        <f>IF(C482="","",VLOOKUP(C482,PAINEL!$B$6:$D$1000,3,FALSE))</f>
        <v/>
      </c>
      <c r="F482" s="70"/>
      <c r="G482" s="70"/>
      <c r="H482" s="69"/>
      <c r="I482" s="72" t="str">
        <f t="shared" si="7"/>
        <v/>
      </c>
    </row>
    <row r="483" spans="2:9" ht="24.9" customHeight="1" x14ac:dyDescent="0.3">
      <c r="B483" s="65"/>
      <c r="C483" s="70"/>
      <c r="D483" s="73" t="str">
        <f>IF(C483="","",VLOOKUP(C483,PAINEL!$B$6:$D$1000,2,FALSE))</f>
        <v/>
      </c>
      <c r="E483" s="74" t="str">
        <f>IF(C483="","",VLOOKUP(C483,PAINEL!$B$6:$D$1000,3,FALSE))</f>
        <v/>
      </c>
      <c r="F483" s="70"/>
      <c r="G483" s="70"/>
      <c r="H483" s="69"/>
      <c r="I483" s="72" t="str">
        <f t="shared" si="7"/>
        <v/>
      </c>
    </row>
    <row r="484" spans="2:9" ht="24.9" customHeight="1" x14ac:dyDescent="0.3">
      <c r="B484" s="65"/>
      <c r="C484" s="70"/>
      <c r="D484" s="73" t="str">
        <f>IF(C484="","",VLOOKUP(C484,PAINEL!$B$6:$D$1000,2,FALSE))</f>
        <v/>
      </c>
      <c r="E484" s="74" t="str">
        <f>IF(C484="","",VLOOKUP(C484,PAINEL!$B$6:$D$1000,3,FALSE))</f>
        <v/>
      </c>
      <c r="F484" s="70"/>
      <c r="G484" s="70"/>
      <c r="H484" s="69"/>
      <c r="I484" s="72" t="str">
        <f t="shared" si="7"/>
        <v/>
      </c>
    </row>
    <row r="485" spans="2:9" ht="24.9" customHeight="1" x14ac:dyDescent="0.3">
      <c r="B485" s="65"/>
      <c r="C485" s="70"/>
      <c r="D485" s="73" t="str">
        <f>IF(C485="","",VLOOKUP(C485,PAINEL!$B$6:$D$1000,2,FALSE))</f>
        <v/>
      </c>
      <c r="E485" s="74" t="str">
        <f>IF(C485="","",VLOOKUP(C485,PAINEL!$B$6:$D$1000,3,FALSE))</f>
        <v/>
      </c>
      <c r="F485" s="70"/>
      <c r="G485" s="70"/>
      <c r="H485" s="69"/>
      <c r="I485" s="72" t="str">
        <f t="shared" si="7"/>
        <v/>
      </c>
    </row>
    <row r="486" spans="2:9" ht="24.9" customHeight="1" x14ac:dyDescent="0.3">
      <c r="B486" s="65"/>
      <c r="C486" s="70"/>
      <c r="D486" s="73" t="str">
        <f>IF(C486="","",VLOOKUP(C486,PAINEL!$B$6:$D$1000,2,FALSE))</f>
        <v/>
      </c>
      <c r="E486" s="74" t="str">
        <f>IF(C486="","",VLOOKUP(C486,PAINEL!$B$6:$D$1000,3,FALSE))</f>
        <v/>
      </c>
      <c r="F486" s="70"/>
      <c r="G486" s="70"/>
      <c r="H486" s="69"/>
      <c r="I486" s="72" t="str">
        <f t="shared" si="7"/>
        <v/>
      </c>
    </row>
    <row r="487" spans="2:9" ht="24.9" customHeight="1" x14ac:dyDescent="0.3">
      <c r="B487" s="65"/>
      <c r="C487" s="70"/>
      <c r="D487" s="73" t="str">
        <f>IF(C487="","",VLOOKUP(C487,PAINEL!$B$6:$D$1000,2,FALSE))</f>
        <v/>
      </c>
      <c r="E487" s="74" t="str">
        <f>IF(C487="","",VLOOKUP(C487,PAINEL!$B$6:$D$1000,3,FALSE))</f>
        <v/>
      </c>
      <c r="F487" s="70"/>
      <c r="G487" s="70"/>
      <c r="H487" s="69"/>
      <c r="I487" s="72" t="str">
        <f t="shared" si="7"/>
        <v/>
      </c>
    </row>
    <row r="488" spans="2:9" ht="24.9" customHeight="1" x14ac:dyDescent="0.3">
      <c r="B488" s="65"/>
      <c r="C488" s="70"/>
      <c r="D488" s="73" t="str">
        <f>IF(C488="","",VLOOKUP(C488,PAINEL!$B$6:$D$1000,2,FALSE))</f>
        <v/>
      </c>
      <c r="E488" s="74" t="str">
        <f>IF(C488="","",VLOOKUP(C488,PAINEL!$B$6:$D$1000,3,FALSE))</f>
        <v/>
      </c>
      <c r="F488" s="70"/>
      <c r="G488" s="70"/>
      <c r="H488" s="69"/>
      <c r="I488" s="72" t="str">
        <f t="shared" si="7"/>
        <v/>
      </c>
    </row>
    <row r="489" spans="2:9" ht="24.9" customHeight="1" x14ac:dyDescent="0.3">
      <c r="B489" s="65"/>
      <c r="C489" s="70"/>
      <c r="D489" s="73" t="str">
        <f>IF(C489="","",VLOOKUP(C489,PAINEL!$B$6:$D$1000,2,FALSE))</f>
        <v/>
      </c>
      <c r="E489" s="74" t="str">
        <f>IF(C489="","",VLOOKUP(C489,PAINEL!$B$6:$D$1000,3,FALSE))</f>
        <v/>
      </c>
      <c r="F489" s="70"/>
      <c r="G489" s="70"/>
      <c r="H489" s="69"/>
      <c r="I489" s="72" t="str">
        <f t="shared" si="7"/>
        <v/>
      </c>
    </row>
    <row r="490" spans="2:9" ht="24.9" customHeight="1" x14ac:dyDescent="0.3">
      <c r="B490" s="65"/>
      <c r="C490" s="70"/>
      <c r="D490" s="73" t="str">
        <f>IF(C490="","",VLOOKUP(C490,PAINEL!$B$6:$D$1000,2,FALSE))</f>
        <v/>
      </c>
      <c r="E490" s="74" t="str">
        <f>IF(C490="","",VLOOKUP(C490,PAINEL!$B$6:$D$1000,3,FALSE))</f>
        <v/>
      </c>
      <c r="F490" s="70"/>
      <c r="G490" s="70"/>
      <c r="H490" s="69"/>
      <c r="I490" s="72" t="str">
        <f t="shared" si="7"/>
        <v/>
      </c>
    </row>
    <row r="491" spans="2:9" ht="24.9" customHeight="1" x14ac:dyDescent="0.3">
      <c r="B491" s="65"/>
      <c r="C491" s="70"/>
      <c r="D491" s="73" t="str">
        <f>IF(C491="","",VLOOKUP(C491,PAINEL!$B$6:$D$1000,2,FALSE))</f>
        <v/>
      </c>
      <c r="E491" s="74" t="str">
        <f>IF(C491="","",VLOOKUP(C491,PAINEL!$B$6:$D$1000,3,FALSE))</f>
        <v/>
      </c>
      <c r="F491" s="70"/>
      <c r="G491" s="70"/>
      <c r="H491" s="69"/>
      <c r="I491" s="72" t="str">
        <f t="shared" si="7"/>
        <v/>
      </c>
    </row>
    <row r="492" spans="2:9" ht="24.9" customHeight="1" x14ac:dyDescent="0.3">
      <c r="B492" s="65"/>
      <c r="C492" s="70"/>
      <c r="D492" s="73" t="str">
        <f>IF(C492="","",VLOOKUP(C492,PAINEL!$B$6:$D$1000,2,FALSE))</f>
        <v/>
      </c>
      <c r="E492" s="74" t="str">
        <f>IF(C492="","",VLOOKUP(C492,PAINEL!$B$6:$D$1000,3,FALSE))</f>
        <v/>
      </c>
      <c r="F492" s="70"/>
      <c r="G492" s="70"/>
      <c r="H492" s="69"/>
      <c r="I492" s="72" t="str">
        <f t="shared" si="7"/>
        <v/>
      </c>
    </row>
    <row r="493" spans="2:9" ht="24.9" customHeight="1" x14ac:dyDescent="0.3">
      <c r="B493" s="65"/>
      <c r="C493" s="70"/>
      <c r="D493" s="73" t="str">
        <f>IF(C493="","",VLOOKUP(C493,PAINEL!$B$6:$D$1000,2,FALSE))</f>
        <v/>
      </c>
      <c r="E493" s="74" t="str">
        <f>IF(C493="","",VLOOKUP(C493,PAINEL!$B$6:$D$1000,3,FALSE))</f>
        <v/>
      </c>
      <c r="F493" s="70"/>
      <c r="G493" s="70"/>
      <c r="H493" s="69"/>
      <c r="I493" s="72" t="str">
        <f t="shared" si="7"/>
        <v/>
      </c>
    </row>
    <row r="494" spans="2:9" ht="24.9" customHeight="1" x14ac:dyDescent="0.3">
      <c r="B494" s="65"/>
      <c r="C494" s="70"/>
      <c r="D494" s="73" t="str">
        <f>IF(C494="","",VLOOKUP(C494,PAINEL!$B$6:$D$1000,2,FALSE))</f>
        <v/>
      </c>
      <c r="E494" s="74" t="str">
        <f>IF(C494="","",VLOOKUP(C494,PAINEL!$B$6:$D$1000,3,FALSE))</f>
        <v/>
      </c>
      <c r="F494" s="70"/>
      <c r="G494" s="70"/>
      <c r="H494" s="69"/>
      <c r="I494" s="72" t="str">
        <f t="shared" si="7"/>
        <v/>
      </c>
    </row>
    <row r="495" spans="2:9" ht="24.9" customHeight="1" x14ac:dyDescent="0.3">
      <c r="B495" s="65"/>
      <c r="C495" s="70"/>
      <c r="D495" s="73" t="str">
        <f>IF(C495="","",VLOOKUP(C495,PAINEL!$B$6:$D$1000,2,FALSE))</f>
        <v/>
      </c>
      <c r="E495" s="74" t="str">
        <f>IF(C495="","",VLOOKUP(C495,PAINEL!$B$6:$D$1000,3,FALSE))</f>
        <v/>
      </c>
      <c r="F495" s="70"/>
      <c r="G495" s="70"/>
      <c r="H495" s="69"/>
      <c r="I495" s="72" t="str">
        <f t="shared" si="7"/>
        <v/>
      </c>
    </row>
    <row r="496" spans="2:9" ht="24.9" customHeight="1" x14ac:dyDescent="0.3">
      <c r="B496" s="65"/>
      <c r="C496" s="70"/>
      <c r="D496" s="73" t="str">
        <f>IF(C496="","",VLOOKUP(C496,PAINEL!$B$6:$D$1000,2,FALSE))</f>
        <v/>
      </c>
      <c r="E496" s="74" t="str">
        <f>IF(C496="","",VLOOKUP(C496,PAINEL!$B$6:$D$1000,3,FALSE))</f>
        <v/>
      </c>
      <c r="F496" s="70"/>
      <c r="G496" s="70"/>
      <c r="H496" s="69"/>
      <c r="I496" s="72" t="str">
        <f t="shared" si="7"/>
        <v/>
      </c>
    </row>
    <row r="497" spans="2:9" ht="24.9" customHeight="1" x14ac:dyDescent="0.3">
      <c r="B497" s="65"/>
      <c r="C497" s="70"/>
      <c r="D497" s="73" t="str">
        <f>IF(C497="","",VLOOKUP(C497,PAINEL!$B$6:$D$1000,2,FALSE))</f>
        <v/>
      </c>
      <c r="E497" s="74" t="str">
        <f>IF(C497="","",VLOOKUP(C497,PAINEL!$B$6:$D$1000,3,FALSE))</f>
        <v/>
      </c>
      <c r="F497" s="70"/>
      <c r="G497" s="70"/>
      <c r="H497" s="69"/>
      <c r="I497" s="72" t="str">
        <f t="shared" si="7"/>
        <v/>
      </c>
    </row>
    <row r="498" spans="2:9" ht="24.9" customHeight="1" x14ac:dyDescent="0.3">
      <c r="B498" s="65"/>
      <c r="C498" s="70"/>
      <c r="D498" s="73" t="str">
        <f>IF(C498="","",VLOOKUP(C498,PAINEL!$B$6:$D$1000,2,FALSE))</f>
        <v/>
      </c>
      <c r="E498" s="74" t="str">
        <f>IF(C498="","",VLOOKUP(C498,PAINEL!$B$6:$D$1000,3,FALSE))</f>
        <v/>
      </c>
      <c r="F498" s="70"/>
      <c r="G498" s="70"/>
      <c r="H498" s="69"/>
      <c r="I498" s="72" t="str">
        <f t="shared" si="7"/>
        <v/>
      </c>
    </row>
    <row r="499" spans="2:9" ht="24.9" customHeight="1" x14ac:dyDescent="0.3">
      <c r="B499" s="65"/>
      <c r="C499" s="70"/>
      <c r="D499" s="73" t="str">
        <f>IF(C499="","",VLOOKUP(C499,PAINEL!$B$6:$D$1000,2,FALSE))</f>
        <v/>
      </c>
      <c r="E499" s="74" t="str">
        <f>IF(C499="","",VLOOKUP(C499,PAINEL!$B$6:$D$1000,3,FALSE))</f>
        <v/>
      </c>
      <c r="F499" s="70"/>
      <c r="G499" s="70"/>
      <c r="H499" s="69"/>
      <c r="I499" s="72" t="str">
        <f t="shared" si="7"/>
        <v/>
      </c>
    </row>
    <row r="500" spans="2:9" ht="24.9" customHeight="1" x14ac:dyDescent="0.3">
      <c r="B500" s="65"/>
      <c r="C500" s="70"/>
      <c r="D500" s="73" t="str">
        <f>IF(C500="","",VLOOKUP(C500,PAINEL!$B$6:$D$1000,2,FALSE))</f>
        <v/>
      </c>
      <c r="E500" s="74" t="str">
        <f>IF(C500="","",VLOOKUP(C500,PAINEL!$B$6:$D$1000,3,FALSE))</f>
        <v/>
      </c>
      <c r="F500" s="70"/>
      <c r="G500" s="70"/>
      <c r="H500" s="69"/>
      <c r="I500" s="72" t="str">
        <f t="shared" si="7"/>
        <v/>
      </c>
    </row>
    <row r="501" spans="2:9" ht="24.9" customHeight="1" x14ac:dyDescent="0.3">
      <c r="B501" s="65"/>
      <c r="C501" s="70"/>
      <c r="D501" s="73" t="str">
        <f>IF(C501="","",VLOOKUP(C501,PAINEL!$B$6:$D$1000,2,FALSE))</f>
        <v/>
      </c>
      <c r="E501" s="74" t="str">
        <f>IF(C501="","",VLOOKUP(C501,PAINEL!$B$6:$D$1000,3,FALSE))</f>
        <v/>
      </c>
      <c r="F501" s="70"/>
      <c r="G501" s="70"/>
      <c r="H501" s="69"/>
      <c r="I501" s="72" t="str">
        <f t="shared" si="7"/>
        <v/>
      </c>
    </row>
    <row r="502" spans="2:9" ht="24.9" customHeight="1" x14ac:dyDescent="0.3">
      <c r="B502" s="65"/>
      <c r="C502" s="70"/>
      <c r="D502" s="73" t="str">
        <f>IF(C502="","",VLOOKUP(C502,PAINEL!$B$6:$D$1000,2,FALSE))</f>
        <v/>
      </c>
      <c r="E502" s="74" t="str">
        <f>IF(C502="","",VLOOKUP(C502,PAINEL!$B$6:$D$1000,3,FALSE))</f>
        <v/>
      </c>
      <c r="F502" s="70"/>
      <c r="G502" s="70"/>
      <c r="H502" s="69"/>
      <c r="I502" s="72" t="str">
        <f t="shared" si="7"/>
        <v/>
      </c>
    </row>
    <row r="503" spans="2:9" ht="24.9" customHeight="1" x14ac:dyDescent="0.3">
      <c r="B503" s="65"/>
      <c r="C503" s="70"/>
      <c r="D503" s="73" t="str">
        <f>IF(C503="","",VLOOKUP(C503,PAINEL!$B$6:$D$1000,2,FALSE))</f>
        <v/>
      </c>
      <c r="E503" s="74" t="str">
        <f>IF(C503="","",VLOOKUP(C503,PAINEL!$B$6:$D$1000,3,FALSE))</f>
        <v/>
      </c>
      <c r="F503" s="70"/>
      <c r="G503" s="70"/>
      <c r="H503" s="69"/>
      <c r="I503" s="72" t="str">
        <f t="shared" si="7"/>
        <v/>
      </c>
    </row>
    <row r="504" spans="2:9" ht="24.9" customHeight="1" x14ac:dyDescent="0.3">
      <c r="B504" s="65"/>
      <c r="C504" s="70"/>
      <c r="D504" s="73" t="str">
        <f>IF(C504="","",VLOOKUP(C504,PAINEL!$B$6:$D$1000,2,FALSE))</f>
        <v/>
      </c>
      <c r="E504" s="74" t="str">
        <f>IF(C504="","",VLOOKUP(C504,PAINEL!$B$6:$D$1000,3,FALSE))</f>
        <v/>
      </c>
      <c r="F504" s="70"/>
      <c r="G504" s="70"/>
      <c r="H504" s="69"/>
      <c r="I504" s="72" t="str">
        <f t="shared" si="7"/>
        <v/>
      </c>
    </row>
    <row r="505" spans="2:9" ht="24.9" customHeight="1" x14ac:dyDescent="0.3">
      <c r="B505" s="65"/>
      <c r="C505" s="70"/>
      <c r="D505" s="73" t="str">
        <f>IF(C505="","",VLOOKUP(C505,PAINEL!$B$6:$D$1000,2,FALSE))</f>
        <v/>
      </c>
      <c r="E505" s="74" t="str">
        <f>IF(C505="","",VLOOKUP(C505,PAINEL!$B$6:$D$1000,3,FALSE))</f>
        <v/>
      </c>
      <c r="F505" s="70"/>
      <c r="G505" s="70"/>
      <c r="H505" s="69"/>
      <c r="I505" s="72" t="str">
        <f t="shared" si="7"/>
        <v/>
      </c>
    </row>
    <row r="506" spans="2:9" ht="24.9" customHeight="1" x14ac:dyDescent="0.3">
      <c r="B506" s="65"/>
      <c r="C506" s="70"/>
      <c r="D506" s="73" t="str">
        <f>IF(C506="","",VLOOKUP(C506,PAINEL!$B$6:$D$1000,2,FALSE))</f>
        <v/>
      </c>
      <c r="E506" s="74" t="str">
        <f>IF(C506="","",VLOOKUP(C506,PAINEL!$B$6:$D$1000,3,FALSE))</f>
        <v/>
      </c>
      <c r="F506" s="70"/>
      <c r="G506" s="70"/>
      <c r="H506" s="69"/>
      <c r="I506" s="72" t="str">
        <f t="shared" si="7"/>
        <v/>
      </c>
    </row>
    <row r="507" spans="2:9" ht="24.9" customHeight="1" x14ac:dyDescent="0.3">
      <c r="B507" s="65"/>
      <c r="C507" s="70"/>
      <c r="D507" s="73" t="str">
        <f>IF(C507="","",VLOOKUP(C507,PAINEL!$B$6:$D$1000,2,FALSE))</f>
        <v/>
      </c>
      <c r="E507" s="74" t="str">
        <f>IF(C507="","",VLOOKUP(C507,PAINEL!$B$6:$D$1000,3,FALSE))</f>
        <v/>
      </c>
      <c r="F507" s="70"/>
      <c r="G507" s="70"/>
      <c r="H507" s="69"/>
      <c r="I507" s="72" t="str">
        <f t="shared" si="7"/>
        <v/>
      </c>
    </row>
    <row r="508" spans="2:9" ht="24.9" customHeight="1" x14ac:dyDescent="0.3">
      <c r="B508" s="65"/>
      <c r="C508" s="70"/>
      <c r="D508" s="73" t="str">
        <f>IF(C508="","",VLOOKUP(C508,PAINEL!$B$6:$D$1000,2,FALSE))</f>
        <v/>
      </c>
      <c r="E508" s="74" t="str">
        <f>IF(C508="","",VLOOKUP(C508,PAINEL!$B$6:$D$1000,3,FALSE))</f>
        <v/>
      </c>
      <c r="F508" s="70"/>
      <c r="G508" s="70"/>
      <c r="H508" s="69"/>
      <c r="I508" s="72" t="str">
        <f t="shared" si="7"/>
        <v/>
      </c>
    </row>
    <row r="509" spans="2:9" ht="24.9" customHeight="1" x14ac:dyDescent="0.3">
      <c r="B509" s="65"/>
      <c r="C509" s="70"/>
      <c r="D509" s="73" t="str">
        <f>IF(C509="","",VLOOKUP(C509,PAINEL!$B$6:$D$1000,2,FALSE))</f>
        <v/>
      </c>
      <c r="E509" s="74" t="str">
        <f>IF(C509="","",VLOOKUP(C509,PAINEL!$B$6:$D$1000,3,FALSE))</f>
        <v/>
      </c>
      <c r="F509" s="70"/>
      <c r="G509" s="70"/>
      <c r="H509" s="69"/>
      <c r="I509" s="72" t="str">
        <f t="shared" si="7"/>
        <v/>
      </c>
    </row>
    <row r="510" spans="2:9" ht="24.9" customHeight="1" x14ac:dyDescent="0.3">
      <c r="B510" s="65"/>
      <c r="C510" s="70"/>
      <c r="D510" s="73" t="str">
        <f>IF(C510="","",VLOOKUP(C510,PAINEL!$B$6:$D$1000,2,FALSE))</f>
        <v/>
      </c>
      <c r="E510" s="74" t="str">
        <f>IF(C510="","",VLOOKUP(C510,PAINEL!$B$6:$D$1000,3,FALSE))</f>
        <v/>
      </c>
      <c r="F510" s="70"/>
      <c r="G510" s="70"/>
      <c r="H510" s="69"/>
      <c r="I510" s="72" t="str">
        <f t="shared" si="7"/>
        <v/>
      </c>
    </row>
    <row r="511" spans="2:9" ht="24.9" customHeight="1" x14ac:dyDescent="0.3">
      <c r="B511" s="65"/>
      <c r="C511" s="70"/>
      <c r="D511" s="73" t="str">
        <f>IF(C511="","",VLOOKUP(C511,PAINEL!$B$6:$D$1000,2,FALSE))</f>
        <v/>
      </c>
      <c r="E511" s="74" t="str">
        <f>IF(C511="","",VLOOKUP(C511,PAINEL!$B$6:$D$1000,3,FALSE))</f>
        <v/>
      </c>
      <c r="F511" s="70"/>
      <c r="G511" s="70"/>
      <c r="H511" s="69"/>
      <c r="I511" s="72" t="str">
        <f t="shared" si="7"/>
        <v/>
      </c>
    </row>
    <row r="512" spans="2:9" ht="24.9" customHeight="1" x14ac:dyDescent="0.3">
      <c r="B512" s="65"/>
      <c r="C512" s="70"/>
      <c r="D512" s="73" t="str">
        <f>IF(C512="","",VLOOKUP(C512,PAINEL!$B$6:$D$1000,2,FALSE))</f>
        <v/>
      </c>
      <c r="E512" s="74" t="str">
        <f>IF(C512="","",VLOOKUP(C512,PAINEL!$B$6:$D$1000,3,FALSE))</f>
        <v/>
      </c>
      <c r="F512" s="70"/>
      <c r="G512" s="70"/>
      <c r="H512" s="69"/>
      <c r="I512" s="72" t="str">
        <f t="shared" si="7"/>
        <v/>
      </c>
    </row>
    <row r="513" spans="2:9" ht="24.9" customHeight="1" x14ac:dyDescent="0.3">
      <c r="B513" s="65"/>
      <c r="C513" s="70"/>
      <c r="D513" s="73" t="str">
        <f>IF(C513="","",VLOOKUP(C513,PAINEL!$B$6:$D$1000,2,FALSE))</f>
        <v/>
      </c>
      <c r="E513" s="74" t="str">
        <f>IF(C513="","",VLOOKUP(C513,PAINEL!$B$6:$D$1000,3,FALSE))</f>
        <v/>
      </c>
      <c r="F513" s="70"/>
      <c r="G513" s="70"/>
      <c r="H513" s="69"/>
      <c r="I513" s="72" t="str">
        <f t="shared" si="7"/>
        <v/>
      </c>
    </row>
    <row r="514" spans="2:9" ht="24.9" customHeight="1" x14ac:dyDescent="0.3">
      <c r="B514" s="65"/>
      <c r="C514" s="70"/>
      <c r="D514" s="73" t="str">
        <f>IF(C514="","",VLOOKUP(C514,PAINEL!$B$6:$D$1000,2,FALSE))</f>
        <v/>
      </c>
      <c r="E514" s="74" t="str">
        <f>IF(C514="","",VLOOKUP(C514,PAINEL!$B$6:$D$1000,3,FALSE))</f>
        <v/>
      </c>
      <c r="F514" s="70"/>
      <c r="G514" s="70"/>
      <c r="H514" s="69"/>
      <c r="I514" s="72" t="str">
        <f t="shared" si="7"/>
        <v/>
      </c>
    </row>
    <row r="515" spans="2:9" ht="24.9" customHeight="1" x14ac:dyDescent="0.3">
      <c r="B515" s="65"/>
      <c r="C515" s="70"/>
      <c r="D515" s="73" t="str">
        <f>IF(C515="","",VLOOKUP(C515,PAINEL!$B$6:$D$1000,2,FALSE))</f>
        <v/>
      </c>
      <c r="E515" s="74" t="str">
        <f>IF(C515="","",VLOOKUP(C515,PAINEL!$B$6:$D$1000,3,FALSE))</f>
        <v/>
      </c>
      <c r="F515" s="70"/>
      <c r="G515" s="70"/>
      <c r="H515" s="69"/>
      <c r="I515" s="72" t="str">
        <f t="shared" si="7"/>
        <v/>
      </c>
    </row>
    <row r="516" spans="2:9" ht="24.9" customHeight="1" x14ac:dyDescent="0.3">
      <c r="B516" s="65"/>
      <c r="C516" s="70"/>
      <c r="D516" s="73" t="str">
        <f>IF(C516="","",VLOOKUP(C516,PAINEL!$B$6:$D$1000,2,FALSE))</f>
        <v/>
      </c>
      <c r="E516" s="74" t="str">
        <f>IF(C516="","",VLOOKUP(C516,PAINEL!$B$6:$D$1000,3,FALSE))</f>
        <v/>
      </c>
      <c r="F516" s="70"/>
      <c r="G516" s="70"/>
      <c r="H516" s="69"/>
      <c r="I516" s="72" t="str">
        <f t="shared" si="7"/>
        <v/>
      </c>
    </row>
    <row r="517" spans="2:9" ht="24.9" customHeight="1" x14ac:dyDescent="0.3">
      <c r="B517" s="65"/>
      <c r="C517" s="70"/>
      <c r="D517" s="73" t="str">
        <f>IF(C517="","",VLOOKUP(C517,PAINEL!$B$6:$D$1000,2,FALSE))</f>
        <v/>
      </c>
      <c r="E517" s="74" t="str">
        <f>IF(C517="","",VLOOKUP(C517,PAINEL!$B$6:$D$1000,3,FALSE))</f>
        <v/>
      </c>
      <c r="F517" s="70"/>
      <c r="G517" s="70"/>
      <c r="H517" s="69"/>
      <c r="I517" s="72" t="str">
        <f t="shared" si="7"/>
        <v/>
      </c>
    </row>
    <row r="518" spans="2:9" ht="24.9" customHeight="1" x14ac:dyDescent="0.3">
      <c r="B518" s="65"/>
      <c r="C518" s="70"/>
      <c r="D518" s="73" t="str">
        <f>IF(C518="","",VLOOKUP(C518,PAINEL!$B$6:$D$1000,2,FALSE))</f>
        <v/>
      </c>
      <c r="E518" s="74" t="str">
        <f>IF(C518="","",VLOOKUP(C518,PAINEL!$B$6:$D$1000,3,FALSE))</f>
        <v/>
      </c>
      <c r="F518" s="70"/>
      <c r="G518" s="70"/>
      <c r="H518" s="69"/>
      <c r="I518" s="72" t="str">
        <f t="shared" si="7"/>
        <v/>
      </c>
    </row>
    <row r="519" spans="2:9" ht="24.9" customHeight="1" x14ac:dyDescent="0.3">
      <c r="B519" s="65"/>
      <c r="C519" s="70"/>
      <c r="D519" s="73" t="str">
        <f>IF(C519="","",VLOOKUP(C519,PAINEL!$B$6:$D$1000,2,FALSE))</f>
        <v/>
      </c>
      <c r="E519" s="74" t="str">
        <f>IF(C519="","",VLOOKUP(C519,PAINEL!$B$6:$D$1000,3,FALSE))</f>
        <v/>
      </c>
      <c r="F519" s="70"/>
      <c r="G519" s="70"/>
      <c r="H519" s="69"/>
      <c r="I519" s="72" t="str">
        <f t="shared" ref="I519:I582" si="8">IF(B519="","",IFERROR(G519*H519,""))</f>
        <v/>
      </c>
    </row>
    <row r="520" spans="2:9" ht="24.9" customHeight="1" x14ac:dyDescent="0.3">
      <c r="B520" s="65"/>
      <c r="C520" s="70"/>
      <c r="D520" s="73" t="str">
        <f>IF(C520="","",VLOOKUP(C520,PAINEL!$B$6:$D$1000,2,FALSE))</f>
        <v/>
      </c>
      <c r="E520" s="74" t="str">
        <f>IF(C520="","",VLOOKUP(C520,PAINEL!$B$6:$D$1000,3,FALSE))</f>
        <v/>
      </c>
      <c r="F520" s="70"/>
      <c r="G520" s="70"/>
      <c r="H520" s="69"/>
      <c r="I520" s="72" t="str">
        <f t="shared" si="8"/>
        <v/>
      </c>
    </row>
    <row r="521" spans="2:9" ht="24.9" customHeight="1" x14ac:dyDescent="0.3">
      <c r="B521" s="65"/>
      <c r="C521" s="70"/>
      <c r="D521" s="73" t="str">
        <f>IF(C521="","",VLOOKUP(C521,PAINEL!$B$6:$D$1000,2,FALSE))</f>
        <v/>
      </c>
      <c r="E521" s="74" t="str">
        <f>IF(C521="","",VLOOKUP(C521,PAINEL!$B$6:$D$1000,3,FALSE))</f>
        <v/>
      </c>
      <c r="F521" s="70"/>
      <c r="G521" s="70"/>
      <c r="H521" s="69"/>
      <c r="I521" s="72" t="str">
        <f t="shared" si="8"/>
        <v/>
      </c>
    </row>
    <row r="522" spans="2:9" ht="24.9" customHeight="1" x14ac:dyDescent="0.3">
      <c r="B522" s="65"/>
      <c r="C522" s="70"/>
      <c r="D522" s="73" t="str">
        <f>IF(C522="","",VLOOKUP(C522,PAINEL!$B$6:$D$1000,2,FALSE))</f>
        <v/>
      </c>
      <c r="E522" s="74" t="str">
        <f>IF(C522="","",VLOOKUP(C522,PAINEL!$B$6:$D$1000,3,FALSE))</f>
        <v/>
      </c>
      <c r="F522" s="70"/>
      <c r="G522" s="70"/>
      <c r="H522" s="69"/>
      <c r="I522" s="72" t="str">
        <f t="shared" si="8"/>
        <v/>
      </c>
    </row>
    <row r="523" spans="2:9" ht="24.9" customHeight="1" x14ac:dyDescent="0.3">
      <c r="B523" s="65"/>
      <c r="C523" s="70"/>
      <c r="D523" s="73" t="str">
        <f>IF(C523="","",VLOOKUP(C523,PAINEL!$B$6:$D$1000,2,FALSE))</f>
        <v/>
      </c>
      <c r="E523" s="74" t="str">
        <f>IF(C523="","",VLOOKUP(C523,PAINEL!$B$6:$D$1000,3,FALSE))</f>
        <v/>
      </c>
      <c r="F523" s="70"/>
      <c r="G523" s="70"/>
      <c r="H523" s="69"/>
      <c r="I523" s="72" t="str">
        <f t="shared" si="8"/>
        <v/>
      </c>
    </row>
    <row r="524" spans="2:9" ht="24.9" customHeight="1" x14ac:dyDescent="0.3">
      <c r="B524" s="65"/>
      <c r="C524" s="70"/>
      <c r="D524" s="73" t="str">
        <f>IF(C524="","",VLOOKUP(C524,PAINEL!$B$6:$D$1000,2,FALSE))</f>
        <v/>
      </c>
      <c r="E524" s="74" t="str">
        <f>IF(C524="","",VLOOKUP(C524,PAINEL!$B$6:$D$1000,3,FALSE))</f>
        <v/>
      </c>
      <c r="F524" s="70"/>
      <c r="G524" s="70"/>
      <c r="H524" s="69"/>
      <c r="I524" s="72" t="str">
        <f t="shared" si="8"/>
        <v/>
      </c>
    </row>
    <row r="525" spans="2:9" ht="24.9" customHeight="1" x14ac:dyDescent="0.3">
      <c r="B525" s="65"/>
      <c r="C525" s="70"/>
      <c r="D525" s="73" t="str">
        <f>IF(C525="","",VLOOKUP(C525,PAINEL!$B$6:$D$1000,2,FALSE))</f>
        <v/>
      </c>
      <c r="E525" s="74" t="str">
        <f>IF(C525="","",VLOOKUP(C525,PAINEL!$B$6:$D$1000,3,FALSE))</f>
        <v/>
      </c>
      <c r="F525" s="70"/>
      <c r="G525" s="70"/>
      <c r="H525" s="69"/>
      <c r="I525" s="72" t="str">
        <f t="shared" si="8"/>
        <v/>
      </c>
    </row>
    <row r="526" spans="2:9" ht="24.9" customHeight="1" x14ac:dyDescent="0.3">
      <c r="B526" s="65"/>
      <c r="C526" s="70"/>
      <c r="D526" s="73" t="str">
        <f>IF(C526="","",VLOOKUP(C526,PAINEL!$B$6:$D$1000,2,FALSE))</f>
        <v/>
      </c>
      <c r="E526" s="74" t="str">
        <f>IF(C526="","",VLOOKUP(C526,PAINEL!$B$6:$D$1000,3,FALSE))</f>
        <v/>
      </c>
      <c r="F526" s="70"/>
      <c r="G526" s="70"/>
      <c r="H526" s="69"/>
      <c r="I526" s="72" t="str">
        <f t="shared" si="8"/>
        <v/>
      </c>
    </row>
    <row r="527" spans="2:9" ht="24.9" customHeight="1" x14ac:dyDescent="0.3">
      <c r="B527" s="65"/>
      <c r="C527" s="70"/>
      <c r="D527" s="73" t="str">
        <f>IF(C527="","",VLOOKUP(C527,PAINEL!$B$6:$D$1000,2,FALSE))</f>
        <v/>
      </c>
      <c r="E527" s="74" t="str">
        <f>IF(C527="","",VLOOKUP(C527,PAINEL!$B$6:$D$1000,3,FALSE))</f>
        <v/>
      </c>
      <c r="F527" s="70"/>
      <c r="G527" s="70"/>
      <c r="H527" s="69"/>
      <c r="I527" s="72" t="str">
        <f t="shared" si="8"/>
        <v/>
      </c>
    </row>
    <row r="528" spans="2:9" ht="24.9" customHeight="1" x14ac:dyDescent="0.3">
      <c r="B528" s="65"/>
      <c r="C528" s="70"/>
      <c r="D528" s="73" t="str">
        <f>IF(C528="","",VLOOKUP(C528,PAINEL!$B$6:$D$1000,2,FALSE))</f>
        <v/>
      </c>
      <c r="E528" s="74" t="str">
        <f>IF(C528="","",VLOOKUP(C528,PAINEL!$B$6:$D$1000,3,FALSE))</f>
        <v/>
      </c>
      <c r="F528" s="70"/>
      <c r="G528" s="70"/>
      <c r="H528" s="69"/>
      <c r="I528" s="72" t="str">
        <f t="shared" si="8"/>
        <v/>
      </c>
    </row>
    <row r="529" spans="2:9" ht="24.9" customHeight="1" x14ac:dyDescent="0.3">
      <c r="B529" s="65"/>
      <c r="C529" s="70"/>
      <c r="D529" s="73" t="str">
        <f>IF(C529="","",VLOOKUP(C529,PAINEL!$B$6:$D$1000,2,FALSE))</f>
        <v/>
      </c>
      <c r="E529" s="74" t="str">
        <f>IF(C529="","",VLOOKUP(C529,PAINEL!$B$6:$D$1000,3,FALSE))</f>
        <v/>
      </c>
      <c r="F529" s="70"/>
      <c r="G529" s="70"/>
      <c r="H529" s="69"/>
      <c r="I529" s="72" t="str">
        <f t="shared" si="8"/>
        <v/>
      </c>
    </row>
    <row r="530" spans="2:9" ht="24.9" customHeight="1" x14ac:dyDescent="0.3">
      <c r="B530" s="65"/>
      <c r="C530" s="70"/>
      <c r="D530" s="73" t="str">
        <f>IF(C530="","",VLOOKUP(C530,PAINEL!$B$6:$D$1000,2,FALSE))</f>
        <v/>
      </c>
      <c r="E530" s="74" t="str">
        <f>IF(C530="","",VLOOKUP(C530,PAINEL!$B$6:$D$1000,3,FALSE))</f>
        <v/>
      </c>
      <c r="F530" s="70"/>
      <c r="G530" s="70"/>
      <c r="H530" s="69"/>
      <c r="I530" s="72" t="str">
        <f t="shared" si="8"/>
        <v/>
      </c>
    </row>
    <row r="531" spans="2:9" ht="24.9" customHeight="1" x14ac:dyDescent="0.3">
      <c r="B531" s="65"/>
      <c r="C531" s="70"/>
      <c r="D531" s="73" t="str">
        <f>IF(C531="","",VLOOKUP(C531,PAINEL!$B$6:$D$1000,2,FALSE))</f>
        <v/>
      </c>
      <c r="E531" s="74" t="str">
        <f>IF(C531="","",VLOOKUP(C531,PAINEL!$B$6:$D$1000,3,FALSE))</f>
        <v/>
      </c>
      <c r="F531" s="70"/>
      <c r="G531" s="70"/>
      <c r="H531" s="69"/>
      <c r="I531" s="72" t="str">
        <f t="shared" si="8"/>
        <v/>
      </c>
    </row>
    <row r="532" spans="2:9" ht="24.9" customHeight="1" x14ac:dyDescent="0.3">
      <c r="B532" s="65"/>
      <c r="C532" s="70"/>
      <c r="D532" s="73" t="str">
        <f>IF(C532="","",VLOOKUP(C532,PAINEL!$B$6:$D$1000,2,FALSE))</f>
        <v/>
      </c>
      <c r="E532" s="74" t="str">
        <f>IF(C532="","",VLOOKUP(C532,PAINEL!$B$6:$D$1000,3,FALSE))</f>
        <v/>
      </c>
      <c r="F532" s="70"/>
      <c r="G532" s="70"/>
      <c r="H532" s="69"/>
      <c r="I532" s="72" t="str">
        <f t="shared" si="8"/>
        <v/>
      </c>
    </row>
    <row r="533" spans="2:9" ht="24.9" customHeight="1" x14ac:dyDescent="0.3">
      <c r="B533" s="65"/>
      <c r="C533" s="70"/>
      <c r="D533" s="73" t="str">
        <f>IF(C533="","",VLOOKUP(C533,PAINEL!$B$6:$D$1000,2,FALSE))</f>
        <v/>
      </c>
      <c r="E533" s="74" t="str">
        <f>IF(C533="","",VLOOKUP(C533,PAINEL!$B$6:$D$1000,3,FALSE))</f>
        <v/>
      </c>
      <c r="F533" s="70"/>
      <c r="G533" s="70"/>
      <c r="H533" s="69"/>
      <c r="I533" s="72" t="str">
        <f t="shared" si="8"/>
        <v/>
      </c>
    </row>
    <row r="534" spans="2:9" ht="24.9" customHeight="1" x14ac:dyDescent="0.3">
      <c r="B534" s="65"/>
      <c r="C534" s="70"/>
      <c r="D534" s="73" t="str">
        <f>IF(C534="","",VLOOKUP(C534,PAINEL!$B$6:$D$1000,2,FALSE))</f>
        <v/>
      </c>
      <c r="E534" s="74" t="str">
        <f>IF(C534="","",VLOOKUP(C534,PAINEL!$B$6:$D$1000,3,FALSE))</f>
        <v/>
      </c>
      <c r="F534" s="70"/>
      <c r="G534" s="70"/>
      <c r="H534" s="69"/>
      <c r="I534" s="72" t="str">
        <f t="shared" si="8"/>
        <v/>
      </c>
    </row>
    <row r="535" spans="2:9" ht="24.9" customHeight="1" x14ac:dyDescent="0.3">
      <c r="B535" s="65"/>
      <c r="C535" s="70"/>
      <c r="D535" s="73" t="str">
        <f>IF(C535="","",VLOOKUP(C535,PAINEL!$B$6:$D$1000,2,FALSE))</f>
        <v/>
      </c>
      <c r="E535" s="74" t="str">
        <f>IF(C535="","",VLOOKUP(C535,PAINEL!$B$6:$D$1000,3,FALSE))</f>
        <v/>
      </c>
      <c r="F535" s="70"/>
      <c r="G535" s="70"/>
      <c r="H535" s="69"/>
      <c r="I535" s="72" t="str">
        <f t="shared" si="8"/>
        <v/>
      </c>
    </row>
    <row r="536" spans="2:9" ht="24.9" customHeight="1" x14ac:dyDescent="0.3">
      <c r="B536" s="65"/>
      <c r="C536" s="70"/>
      <c r="D536" s="73" t="str">
        <f>IF(C536="","",VLOOKUP(C536,PAINEL!$B$6:$D$1000,2,FALSE))</f>
        <v/>
      </c>
      <c r="E536" s="74" t="str">
        <f>IF(C536="","",VLOOKUP(C536,PAINEL!$B$6:$D$1000,3,FALSE))</f>
        <v/>
      </c>
      <c r="F536" s="70"/>
      <c r="G536" s="70"/>
      <c r="H536" s="69"/>
      <c r="I536" s="72" t="str">
        <f t="shared" si="8"/>
        <v/>
      </c>
    </row>
    <row r="537" spans="2:9" ht="24.9" customHeight="1" x14ac:dyDescent="0.3">
      <c r="B537" s="65"/>
      <c r="C537" s="70"/>
      <c r="D537" s="73" t="str">
        <f>IF(C537="","",VLOOKUP(C537,PAINEL!$B$6:$D$1000,2,FALSE))</f>
        <v/>
      </c>
      <c r="E537" s="74" t="str">
        <f>IF(C537="","",VLOOKUP(C537,PAINEL!$B$6:$D$1000,3,FALSE))</f>
        <v/>
      </c>
      <c r="F537" s="70"/>
      <c r="G537" s="70"/>
      <c r="H537" s="69"/>
      <c r="I537" s="72" t="str">
        <f t="shared" si="8"/>
        <v/>
      </c>
    </row>
    <row r="538" spans="2:9" ht="24.9" customHeight="1" x14ac:dyDescent="0.3">
      <c r="B538" s="65"/>
      <c r="C538" s="70"/>
      <c r="D538" s="73" t="str">
        <f>IF(C538="","",VLOOKUP(C538,PAINEL!$B$6:$D$1000,2,FALSE))</f>
        <v/>
      </c>
      <c r="E538" s="74" t="str">
        <f>IF(C538="","",VLOOKUP(C538,PAINEL!$B$6:$D$1000,3,FALSE))</f>
        <v/>
      </c>
      <c r="F538" s="70"/>
      <c r="G538" s="70"/>
      <c r="H538" s="69"/>
      <c r="I538" s="72" t="str">
        <f t="shared" si="8"/>
        <v/>
      </c>
    </row>
    <row r="539" spans="2:9" ht="24.9" customHeight="1" x14ac:dyDescent="0.3">
      <c r="B539" s="65"/>
      <c r="C539" s="70"/>
      <c r="D539" s="73" t="str">
        <f>IF(C539="","",VLOOKUP(C539,PAINEL!$B$6:$D$1000,2,FALSE))</f>
        <v/>
      </c>
      <c r="E539" s="74" t="str">
        <f>IF(C539="","",VLOOKUP(C539,PAINEL!$B$6:$D$1000,3,FALSE))</f>
        <v/>
      </c>
      <c r="F539" s="70"/>
      <c r="G539" s="70"/>
      <c r="H539" s="69"/>
      <c r="I539" s="72" t="str">
        <f t="shared" si="8"/>
        <v/>
      </c>
    </row>
    <row r="540" spans="2:9" ht="24.9" customHeight="1" x14ac:dyDescent="0.3">
      <c r="B540" s="65"/>
      <c r="C540" s="70"/>
      <c r="D540" s="73" t="str">
        <f>IF(C540="","",VLOOKUP(C540,PAINEL!$B$6:$D$1000,2,FALSE))</f>
        <v/>
      </c>
      <c r="E540" s="74" t="str">
        <f>IF(C540="","",VLOOKUP(C540,PAINEL!$B$6:$D$1000,3,FALSE))</f>
        <v/>
      </c>
      <c r="F540" s="70"/>
      <c r="G540" s="70"/>
      <c r="H540" s="69"/>
      <c r="I540" s="72" t="str">
        <f t="shared" si="8"/>
        <v/>
      </c>
    </row>
    <row r="541" spans="2:9" ht="24.9" customHeight="1" x14ac:dyDescent="0.3">
      <c r="B541" s="65"/>
      <c r="C541" s="70"/>
      <c r="D541" s="73" t="str">
        <f>IF(C541="","",VLOOKUP(C541,PAINEL!$B$6:$D$1000,2,FALSE))</f>
        <v/>
      </c>
      <c r="E541" s="74" t="str">
        <f>IF(C541="","",VLOOKUP(C541,PAINEL!$B$6:$D$1000,3,FALSE))</f>
        <v/>
      </c>
      <c r="F541" s="70"/>
      <c r="G541" s="70"/>
      <c r="H541" s="69"/>
      <c r="I541" s="72" t="str">
        <f t="shared" si="8"/>
        <v/>
      </c>
    </row>
    <row r="542" spans="2:9" ht="24.9" customHeight="1" x14ac:dyDescent="0.3">
      <c r="B542" s="65"/>
      <c r="C542" s="70"/>
      <c r="D542" s="73" t="str">
        <f>IF(C542="","",VLOOKUP(C542,PAINEL!$B$6:$D$1000,2,FALSE))</f>
        <v/>
      </c>
      <c r="E542" s="74" t="str">
        <f>IF(C542="","",VLOOKUP(C542,PAINEL!$B$6:$D$1000,3,FALSE))</f>
        <v/>
      </c>
      <c r="F542" s="70"/>
      <c r="G542" s="70"/>
      <c r="H542" s="69"/>
      <c r="I542" s="72" t="str">
        <f t="shared" si="8"/>
        <v/>
      </c>
    </row>
    <row r="543" spans="2:9" ht="24.9" customHeight="1" x14ac:dyDescent="0.3">
      <c r="B543" s="65"/>
      <c r="C543" s="70"/>
      <c r="D543" s="73" t="str">
        <f>IF(C543="","",VLOOKUP(C543,PAINEL!$B$6:$D$1000,2,FALSE))</f>
        <v/>
      </c>
      <c r="E543" s="74" t="str">
        <f>IF(C543="","",VLOOKUP(C543,PAINEL!$B$6:$D$1000,3,FALSE))</f>
        <v/>
      </c>
      <c r="F543" s="70"/>
      <c r="G543" s="70"/>
      <c r="H543" s="69"/>
      <c r="I543" s="72" t="str">
        <f t="shared" si="8"/>
        <v/>
      </c>
    </row>
    <row r="544" spans="2:9" ht="24.9" customHeight="1" x14ac:dyDescent="0.3">
      <c r="B544" s="65"/>
      <c r="C544" s="70"/>
      <c r="D544" s="73" t="str">
        <f>IF(C544="","",VLOOKUP(C544,PAINEL!$B$6:$D$1000,2,FALSE))</f>
        <v/>
      </c>
      <c r="E544" s="74" t="str">
        <f>IF(C544="","",VLOOKUP(C544,PAINEL!$B$6:$D$1000,3,FALSE))</f>
        <v/>
      </c>
      <c r="F544" s="70"/>
      <c r="G544" s="70"/>
      <c r="H544" s="69"/>
      <c r="I544" s="72" t="str">
        <f t="shared" si="8"/>
        <v/>
      </c>
    </row>
    <row r="545" spans="2:9" ht="24.9" customHeight="1" x14ac:dyDescent="0.3">
      <c r="B545" s="65"/>
      <c r="C545" s="70"/>
      <c r="D545" s="73" t="str">
        <f>IF(C545="","",VLOOKUP(C545,PAINEL!$B$6:$D$1000,2,FALSE))</f>
        <v/>
      </c>
      <c r="E545" s="74" t="str">
        <f>IF(C545="","",VLOOKUP(C545,PAINEL!$B$6:$D$1000,3,FALSE))</f>
        <v/>
      </c>
      <c r="F545" s="70"/>
      <c r="G545" s="70"/>
      <c r="H545" s="69"/>
      <c r="I545" s="72" t="str">
        <f t="shared" si="8"/>
        <v/>
      </c>
    </row>
    <row r="546" spans="2:9" ht="24.9" customHeight="1" x14ac:dyDescent="0.3">
      <c r="B546" s="65"/>
      <c r="C546" s="70"/>
      <c r="D546" s="73" t="str">
        <f>IF(C546="","",VLOOKUP(C546,PAINEL!$B$6:$D$1000,2,FALSE))</f>
        <v/>
      </c>
      <c r="E546" s="74" t="str">
        <f>IF(C546="","",VLOOKUP(C546,PAINEL!$B$6:$D$1000,3,FALSE))</f>
        <v/>
      </c>
      <c r="F546" s="70"/>
      <c r="G546" s="70"/>
      <c r="H546" s="69"/>
      <c r="I546" s="72" t="str">
        <f t="shared" si="8"/>
        <v/>
      </c>
    </row>
    <row r="547" spans="2:9" ht="24.9" customHeight="1" x14ac:dyDescent="0.3">
      <c r="B547" s="65"/>
      <c r="C547" s="70"/>
      <c r="D547" s="73" t="str">
        <f>IF(C547="","",VLOOKUP(C547,PAINEL!$B$6:$D$1000,2,FALSE))</f>
        <v/>
      </c>
      <c r="E547" s="74" t="str">
        <f>IF(C547="","",VLOOKUP(C547,PAINEL!$B$6:$D$1000,3,FALSE))</f>
        <v/>
      </c>
      <c r="F547" s="70"/>
      <c r="G547" s="70"/>
      <c r="H547" s="69"/>
      <c r="I547" s="72" t="str">
        <f t="shared" si="8"/>
        <v/>
      </c>
    </row>
    <row r="548" spans="2:9" ht="24.9" customHeight="1" x14ac:dyDescent="0.3">
      <c r="B548" s="65"/>
      <c r="C548" s="70"/>
      <c r="D548" s="73" t="str">
        <f>IF(C548="","",VLOOKUP(C548,PAINEL!$B$6:$D$1000,2,FALSE))</f>
        <v/>
      </c>
      <c r="E548" s="74" t="str">
        <f>IF(C548="","",VLOOKUP(C548,PAINEL!$B$6:$D$1000,3,FALSE))</f>
        <v/>
      </c>
      <c r="F548" s="70"/>
      <c r="G548" s="70"/>
      <c r="H548" s="69"/>
      <c r="I548" s="72" t="str">
        <f t="shared" si="8"/>
        <v/>
      </c>
    </row>
    <row r="549" spans="2:9" ht="24.9" customHeight="1" x14ac:dyDescent="0.3">
      <c r="B549" s="65"/>
      <c r="C549" s="70"/>
      <c r="D549" s="73" t="str">
        <f>IF(C549="","",VLOOKUP(C549,PAINEL!$B$6:$D$1000,2,FALSE))</f>
        <v/>
      </c>
      <c r="E549" s="74" t="str">
        <f>IF(C549="","",VLOOKUP(C549,PAINEL!$B$6:$D$1000,3,FALSE))</f>
        <v/>
      </c>
      <c r="F549" s="70"/>
      <c r="G549" s="70"/>
      <c r="H549" s="69"/>
      <c r="I549" s="72" t="str">
        <f t="shared" si="8"/>
        <v/>
      </c>
    </row>
    <row r="550" spans="2:9" ht="24.9" customHeight="1" x14ac:dyDescent="0.3">
      <c r="B550" s="65"/>
      <c r="C550" s="70"/>
      <c r="D550" s="73" t="str">
        <f>IF(C550="","",VLOOKUP(C550,PAINEL!$B$6:$D$1000,2,FALSE))</f>
        <v/>
      </c>
      <c r="E550" s="74" t="str">
        <f>IF(C550="","",VLOOKUP(C550,PAINEL!$B$6:$D$1000,3,FALSE))</f>
        <v/>
      </c>
      <c r="F550" s="70"/>
      <c r="G550" s="70"/>
      <c r="H550" s="69"/>
      <c r="I550" s="72" t="str">
        <f t="shared" si="8"/>
        <v/>
      </c>
    </row>
    <row r="551" spans="2:9" ht="24.9" customHeight="1" x14ac:dyDescent="0.3">
      <c r="B551" s="65"/>
      <c r="C551" s="70"/>
      <c r="D551" s="73" t="str">
        <f>IF(C551="","",VLOOKUP(C551,PAINEL!$B$6:$D$1000,2,FALSE))</f>
        <v/>
      </c>
      <c r="E551" s="74" t="str">
        <f>IF(C551="","",VLOOKUP(C551,PAINEL!$B$6:$D$1000,3,FALSE))</f>
        <v/>
      </c>
      <c r="F551" s="70"/>
      <c r="G551" s="70"/>
      <c r="H551" s="69"/>
      <c r="I551" s="72" t="str">
        <f t="shared" si="8"/>
        <v/>
      </c>
    </row>
    <row r="552" spans="2:9" ht="24.9" customHeight="1" x14ac:dyDescent="0.3">
      <c r="B552" s="65"/>
      <c r="C552" s="70"/>
      <c r="D552" s="73" t="str">
        <f>IF(C552="","",VLOOKUP(C552,PAINEL!$B$6:$D$1000,2,FALSE))</f>
        <v/>
      </c>
      <c r="E552" s="74" t="str">
        <f>IF(C552="","",VLOOKUP(C552,PAINEL!$B$6:$D$1000,3,FALSE))</f>
        <v/>
      </c>
      <c r="F552" s="70"/>
      <c r="G552" s="70"/>
      <c r="H552" s="69"/>
      <c r="I552" s="72" t="str">
        <f t="shared" si="8"/>
        <v/>
      </c>
    </row>
    <row r="553" spans="2:9" ht="24.9" customHeight="1" x14ac:dyDescent="0.3">
      <c r="B553" s="65"/>
      <c r="C553" s="70"/>
      <c r="D553" s="73" t="str">
        <f>IF(C553="","",VLOOKUP(C553,PAINEL!$B$6:$D$1000,2,FALSE))</f>
        <v/>
      </c>
      <c r="E553" s="74" t="str">
        <f>IF(C553="","",VLOOKUP(C553,PAINEL!$B$6:$D$1000,3,FALSE))</f>
        <v/>
      </c>
      <c r="F553" s="70"/>
      <c r="G553" s="70"/>
      <c r="H553" s="69"/>
      <c r="I553" s="72" t="str">
        <f t="shared" si="8"/>
        <v/>
      </c>
    </row>
    <row r="554" spans="2:9" ht="24.9" customHeight="1" x14ac:dyDescent="0.3">
      <c r="B554" s="65"/>
      <c r="C554" s="70"/>
      <c r="D554" s="73" t="str">
        <f>IF(C554="","",VLOOKUP(C554,PAINEL!$B$6:$D$1000,2,FALSE))</f>
        <v/>
      </c>
      <c r="E554" s="74" t="str">
        <f>IF(C554="","",VLOOKUP(C554,PAINEL!$B$6:$D$1000,3,FALSE))</f>
        <v/>
      </c>
      <c r="F554" s="70"/>
      <c r="G554" s="70"/>
      <c r="H554" s="69"/>
      <c r="I554" s="72" t="str">
        <f t="shared" si="8"/>
        <v/>
      </c>
    </row>
    <row r="555" spans="2:9" ht="24.9" customHeight="1" x14ac:dyDescent="0.3">
      <c r="B555" s="65"/>
      <c r="C555" s="70"/>
      <c r="D555" s="73" t="str">
        <f>IF(C555="","",VLOOKUP(C555,PAINEL!$B$6:$D$1000,2,FALSE))</f>
        <v/>
      </c>
      <c r="E555" s="74" t="str">
        <f>IF(C555="","",VLOOKUP(C555,PAINEL!$B$6:$D$1000,3,FALSE))</f>
        <v/>
      </c>
      <c r="F555" s="70"/>
      <c r="G555" s="70"/>
      <c r="H555" s="69"/>
      <c r="I555" s="72" t="str">
        <f t="shared" si="8"/>
        <v/>
      </c>
    </row>
    <row r="556" spans="2:9" ht="24.9" customHeight="1" x14ac:dyDescent="0.3">
      <c r="B556" s="65"/>
      <c r="C556" s="70"/>
      <c r="D556" s="73" t="str">
        <f>IF(C556="","",VLOOKUP(C556,PAINEL!$B$6:$D$1000,2,FALSE))</f>
        <v/>
      </c>
      <c r="E556" s="74" t="str">
        <f>IF(C556="","",VLOOKUP(C556,PAINEL!$B$6:$D$1000,3,FALSE))</f>
        <v/>
      </c>
      <c r="F556" s="70"/>
      <c r="G556" s="70"/>
      <c r="H556" s="69"/>
      <c r="I556" s="72" t="str">
        <f t="shared" si="8"/>
        <v/>
      </c>
    </row>
    <row r="557" spans="2:9" ht="24.9" customHeight="1" x14ac:dyDescent="0.3">
      <c r="B557" s="65"/>
      <c r="C557" s="70"/>
      <c r="D557" s="73" t="str">
        <f>IF(C557="","",VLOOKUP(C557,PAINEL!$B$6:$D$1000,2,FALSE))</f>
        <v/>
      </c>
      <c r="E557" s="74" t="str">
        <f>IF(C557="","",VLOOKUP(C557,PAINEL!$B$6:$D$1000,3,FALSE))</f>
        <v/>
      </c>
      <c r="F557" s="70"/>
      <c r="G557" s="70"/>
      <c r="H557" s="69"/>
      <c r="I557" s="72" t="str">
        <f t="shared" si="8"/>
        <v/>
      </c>
    </row>
    <row r="558" spans="2:9" ht="24.9" customHeight="1" x14ac:dyDescent="0.3">
      <c r="B558" s="65"/>
      <c r="C558" s="70"/>
      <c r="D558" s="73" t="str">
        <f>IF(C558="","",VLOOKUP(C558,PAINEL!$B$6:$D$1000,2,FALSE))</f>
        <v/>
      </c>
      <c r="E558" s="74" t="str">
        <f>IF(C558="","",VLOOKUP(C558,PAINEL!$B$6:$D$1000,3,FALSE))</f>
        <v/>
      </c>
      <c r="F558" s="70"/>
      <c r="G558" s="70"/>
      <c r="H558" s="69"/>
      <c r="I558" s="72" t="str">
        <f t="shared" si="8"/>
        <v/>
      </c>
    </row>
    <row r="559" spans="2:9" ht="24.9" customHeight="1" x14ac:dyDescent="0.3">
      <c r="B559" s="65"/>
      <c r="C559" s="70"/>
      <c r="D559" s="73" t="str">
        <f>IF(C559="","",VLOOKUP(C559,PAINEL!$B$6:$D$1000,2,FALSE))</f>
        <v/>
      </c>
      <c r="E559" s="74" t="str">
        <f>IF(C559="","",VLOOKUP(C559,PAINEL!$B$6:$D$1000,3,FALSE))</f>
        <v/>
      </c>
      <c r="F559" s="70"/>
      <c r="G559" s="70"/>
      <c r="H559" s="69"/>
      <c r="I559" s="72" t="str">
        <f t="shared" si="8"/>
        <v/>
      </c>
    </row>
    <row r="560" spans="2:9" ht="24.9" customHeight="1" x14ac:dyDescent="0.3">
      <c r="B560" s="65"/>
      <c r="C560" s="70"/>
      <c r="D560" s="73" t="str">
        <f>IF(C560="","",VLOOKUP(C560,PAINEL!$B$6:$D$1000,2,FALSE))</f>
        <v/>
      </c>
      <c r="E560" s="74" t="str">
        <f>IF(C560="","",VLOOKUP(C560,PAINEL!$B$6:$D$1000,3,FALSE))</f>
        <v/>
      </c>
      <c r="F560" s="70"/>
      <c r="G560" s="70"/>
      <c r="H560" s="69"/>
      <c r="I560" s="72" t="str">
        <f t="shared" si="8"/>
        <v/>
      </c>
    </row>
    <row r="561" spans="2:9" ht="24.9" customHeight="1" x14ac:dyDescent="0.3">
      <c r="B561" s="65"/>
      <c r="C561" s="70"/>
      <c r="D561" s="73" t="str">
        <f>IF(C561="","",VLOOKUP(C561,PAINEL!$B$6:$D$1000,2,FALSE))</f>
        <v/>
      </c>
      <c r="E561" s="74" t="str">
        <f>IF(C561="","",VLOOKUP(C561,PAINEL!$B$6:$D$1000,3,FALSE))</f>
        <v/>
      </c>
      <c r="F561" s="70"/>
      <c r="G561" s="70"/>
      <c r="H561" s="69"/>
      <c r="I561" s="72" t="str">
        <f t="shared" si="8"/>
        <v/>
      </c>
    </row>
    <row r="562" spans="2:9" ht="24.9" customHeight="1" x14ac:dyDescent="0.3">
      <c r="B562" s="65"/>
      <c r="C562" s="70"/>
      <c r="D562" s="73" t="str">
        <f>IF(C562="","",VLOOKUP(C562,PAINEL!$B$6:$D$1000,2,FALSE))</f>
        <v/>
      </c>
      <c r="E562" s="74" t="str">
        <f>IF(C562="","",VLOOKUP(C562,PAINEL!$B$6:$D$1000,3,FALSE))</f>
        <v/>
      </c>
      <c r="F562" s="70"/>
      <c r="G562" s="70"/>
      <c r="H562" s="69"/>
      <c r="I562" s="72" t="str">
        <f t="shared" si="8"/>
        <v/>
      </c>
    </row>
    <row r="563" spans="2:9" ht="24.9" customHeight="1" x14ac:dyDescent="0.3">
      <c r="B563" s="65"/>
      <c r="C563" s="70"/>
      <c r="D563" s="73" t="str">
        <f>IF(C563="","",VLOOKUP(C563,PAINEL!$B$6:$D$1000,2,FALSE))</f>
        <v/>
      </c>
      <c r="E563" s="74" t="str">
        <f>IF(C563="","",VLOOKUP(C563,PAINEL!$B$6:$D$1000,3,FALSE))</f>
        <v/>
      </c>
      <c r="F563" s="70"/>
      <c r="G563" s="70"/>
      <c r="H563" s="69"/>
      <c r="I563" s="72" t="str">
        <f t="shared" si="8"/>
        <v/>
      </c>
    </row>
    <row r="564" spans="2:9" ht="24.9" customHeight="1" x14ac:dyDescent="0.3">
      <c r="B564" s="65"/>
      <c r="C564" s="70"/>
      <c r="D564" s="73" t="str">
        <f>IF(C564="","",VLOOKUP(C564,PAINEL!$B$6:$D$1000,2,FALSE))</f>
        <v/>
      </c>
      <c r="E564" s="74" t="str">
        <f>IF(C564="","",VLOOKUP(C564,PAINEL!$B$6:$D$1000,3,FALSE))</f>
        <v/>
      </c>
      <c r="F564" s="70"/>
      <c r="G564" s="70"/>
      <c r="H564" s="69"/>
      <c r="I564" s="72" t="str">
        <f t="shared" si="8"/>
        <v/>
      </c>
    </row>
    <row r="565" spans="2:9" ht="24.9" customHeight="1" x14ac:dyDescent="0.3">
      <c r="B565" s="65"/>
      <c r="C565" s="70"/>
      <c r="D565" s="73" t="str">
        <f>IF(C565="","",VLOOKUP(C565,PAINEL!$B$6:$D$1000,2,FALSE))</f>
        <v/>
      </c>
      <c r="E565" s="74" t="str">
        <f>IF(C565="","",VLOOKUP(C565,PAINEL!$B$6:$D$1000,3,FALSE))</f>
        <v/>
      </c>
      <c r="F565" s="70"/>
      <c r="G565" s="70"/>
      <c r="H565" s="69"/>
      <c r="I565" s="72" t="str">
        <f t="shared" si="8"/>
        <v/>
      </c>
    </row>
    <row r="566" spans="2:9" ht="24.9" customHeight="1" x14ac:dyDescent="0.3">
      <c r="B566" s="65"/>
      <c r="C566" s="70"/>
      <c r="D566" s="73" t="str">
        <f>IF(C566="","",VLOOKUP(C566,PAINEL!$B$6:$D$1000,2,FALSE))</f>
        <v/>
      </c>
      <c r="E566" s="74" t="str">
        <f>IF(C566="","",VLOOKUP(C566,PAINEL!$B$6:$D$1000,3,FALSE))</f>
        <v/>
      </c>
      <c r="F566" s="70"/>
      <c r="G566" s="70"/>
      <c r="H566" s="69"/>
      <c r="I566" s="72" t="str">
        <f t="shared" si="8"/>
        <v/>
      </c>
    </row>
    <row r="567" spans="2:9" ht="24.9" customHeight="1" x14ac:dyDescent="0.3">
      <c r="B567" s="65"/>
      <c r="C567" s="70"/>
      <c r="D567" s="73" t="str">
        <f>IF(C567="","",VLOOKUP(C567,PAINEL!$B$6:$D$1000,2,FALSE))</f>
        <v/>
      </c>
      <c r="E567" s="74" t="str">
        <f>IF(C567="","",VLOOKUP(C567,PAINEL!$B$6:$D$1000,3,FALSE))</f>
        <v/>
      </c>
      <c r="F567" s="70"/>
      <c r="G567" s="70"/>
      <c r="H567" s="69"/>
      <c r="I567" s="72" t="str">
        <f t="shared" si="8"/>
        <v/>
      </c>
    </row>
    <row r="568" spans="2:9" ht="24.9" customHeight="1" x14ac:dyDescent="0.3">
      <c r="B568" s="65"/>
      <c r="C568" s="70"/>
      <c r="D568" s="73" t="str">
        <f>IF(C568="","",VLOOKUP(C568,PAINEL!$B$6:$D$1000,2,FALSE))</f>
        <v/>
      </c>
      <c r="E568" s="74" t="str">
        <f>IF(C568="","",VLOOKUP(C568,PAINEL!$B$6:$D$1000,3,FALSE))</f>
        <v/>
      </c>
      <c r="F568" s="70"/>
      <c r="G568" s="70"/>
      <c r="H568" s="69"/>
      <c r="I568" s="72" t="str">
        <f t="shared" si="8"/>
        <v/>
      </c>
    </row>
    <row r="569" spans="2:9" ht="24.9" customHeight="1" x14ac:dyDescent="0.3">
      <c r="B569" s="65"/>
      <c r="C569" s="70"/>
      <c r="D569" s="73" t="str">
        <f>IF(C569="","",VLOOKUP(C569,PAINEL!$B$6:$D$1000,2,FALSE))</f>
        <v/>
      </c>
      <c r="E569" s="74" t="str">
        <f>IF(C569="","",VLOOKUP(C569,PAINEL!$B$6:$D$1000,3,FALSE))</f>
        <v/>
      </c>
      <c r="F569" s="70"/>
      <c r="G569" s="70"/>
      <c r="H569" s="69"/>
      <c r="I569" s="72" t="str">
        <f t="shared" si="8"/>
        <v/>
      </c>
    </row>
    <row r="570" spans="2:9" ht="24.9" customHeight="1" x14ac:dyDescent="0.3">
      <c r="B570" s="65"/>
      <c r="C570" s="70"/>
      <c r="D570" s="73" t="str">
        <f>IF(C570="","",VLOOKUP(C570,PAINEL!$B$6:$D$1000,2,FALSE))</f>
        <v/>
      </c>
      <c r="E570" s="74" t="str">
        <f>IF(C570="","",VLOOKUP(C570,PAINEL!$B$6:$D$1000,3,FALSE))</f>
        <v/>
      </c>
      <c r="F570" s="70"/>
      <c r="G570" s="70"/>
      <c r="H570" s="69"/>
      <c r="I570" s="72" t="str">
        <f t="shared" si="8"/>
        <v/>
      </c>
    </row>
    <row r="571" spans="2:9" ht="24.9" customHeight="1" x14ac:dyDescent="0.3">
      <c r="B571" s="65"/>
      <c r="C571" s="70"/>
      <c r="D571" s="73" t="str">
        <f>IF(C571="","",VLOOKUP(C571,PAINEL!$B$6:$D$1000,2,FALSE))</f>
        <v/>
      </c>
      <c r="E571" s="74" t="str">
        <f>IF(C571="","",VLOOKUP(C571,PAINEL!$B$6:$D$1000,3,FALSE))</f>
        <v/>
      </c>
      <c r="F571" s="70"/>
      <c r="G571" s="70"/>
      <c r="H571" s="69"/>
      <c r="I571" s="72" t="str">
        <f t="shared" si="8"/>
        <v/>
      </c>
    </row>
    <row r="572" spans="2:9" ht="24.9" customHeight="1" x14ac:dyDescent="0.3">
      <c r="B572" s="65"/>
      <c r="C572" s="70"/>
      <c r="D572" s="73" t="str">
        <f>IF(C572="","",VLOOKUP(C572,PAINEL!$B$6:$D$1000,2,FALSE))</f>
        <v/>
      </c>
      <c r="E572" s="74" t="str">
        <f>IF(C572="","",VLOOKUP(C572,PAINEL!$B$6:$D$1000,3,FALSE))</f>
        <v/>
      </c>
      <c r="F572" s="70"/>
      <c r="G572" s="70"/>
      <c r="H572" s="69"/>
      <c r="I572" s="72" t="str">
        <f t="shared" si="8"/>
        <v/>
      </c>
    </row>
    <row r="573" spans="2:9" ht="24.9" customHeight="1" x14ac:dyDescent="0.3">
      <c r="B573" s="65"/>
      <c r="C573" s="70"/>
      <c r="D573" s="73" t="str">
        <f>IF(C573="","",VLOOKUP(C573,PAINEL!$B$6:$D$1000,2,FALSE))</f>
        <v/>
      </c>
      <c r="E573" s="74" t="str">
        <f>IF(C573="","",VLOOKUP(C573,PAINEL!$B$6:$D$1000,3,FALSE))</f>
        <v/>
      </c>
      <c r="F573" s="70"/>
      <c r="G573" s="70"/>
      <c r="H573" s="69"/>
      <c r="I573" s="72" t="str">
        <f t="shared" si="8"/>
        <v/>
      </c>
    </row>
    <row r="574" spans="2:9" ht="24.9" customHeight="1" x14ac:dyDescent="0.3">
      <c r="B574" s="65"/>
      <c r="C574" s="70"/>
      <c r="D574" s="73" t="str">
        <f>IF(C574="","",VLOOKUP(C574,PAINEL!$B$6:$D$1000,2,FALSE))</f>
        <v/>
      </c>
      <c r="E574" s="74" t="str">
        <f>IF(C574="","",VLOOKUP(C574,PAINEL!$B$6:$D$1000,3,FALSE))</f>
        <v/>
      </c>
      <c r="F574" s="70"/>
      <c r="G574" s="70"/>
      <c r="H574" s="69"/>
      <c r="I574" s="72" t="str">
        <f t="shared" si="8"/>
        <v/>
      </c>
    </row>
    <row r="575" spans="2:9" ht="24.9" customHeight="1" x14ac:dyDescent="0.3">
      <c r="B575" s="65"/>
      <c r="C575" s="70"/>
      <c r="D575" s="73" t="str">
        <f>IF(C575="","",VLOOKUP(C575,PAINEL!$B$6:$D$1000,2,FALSE))</f>
        <v/>
      </c>
      <c r="E575" s="74" t="str">
        <f>IF(C575="","",VLOOKUP(C575,PAINEL!$B$6:$D$1000,3,FALSE))</f>
        <v/>
      </c>
      <c r="F575" s="70"/>
      <c r="G575" s="70"/>
      <c r="H575" s="69"/>
      <c r="I575" s="72" t="str">
        <f t="shared" si="8"/>
        <v/>
      </c>
    </row>
    <row r="576" spans="2:9" ht="24.9" customHeight="1" x14ac:dyDescent="0.3">
      <c r="B576" s="65"/>
      <c r="C576" s="70"/>
      <c r="D576" s="73" t="str">
        <f>IF(C576="","",VLOOKUP(C576,PAINEL!$B$6:$D$1000,2,FALSE))</f>
        <v/>
      </c>
      <c r="E576" s="74" t="str">
        <f>IF(C576="","",VLOOKUP(C576,PAINEL!$B$6:$D$1000,3,FALSE))</f>
        <v/>
      </c>
      <c r="F576" s="70"/>
      <c r="G576" s="70"/>
      <c r="H576" s="69"/>
      <c r="I576" s="72" t="str">
        <f t="shared" si="8"/>
        <v/>
      </c>
    </row>
    <row r="577" spans="2:9" ht="24.9" customHeight="1" x14ac:dyDescent="0.3">
      <c r="B577" s="65"/>
      <c r="C577" s="70"/>
      <c r="D577" s="73" t="str">
        <f>IF(C577="","",VLOOKUP(C577,PAINEL!$B$6:$D$1000,2,FALSE))</f>
        <v/>
      </c>
      <c r="E577" s="74" t="str">
        <f>IF(C577="","",VLOOKUP(C577,PAINEL!$B$6:$D$1000,3,FALSE))</f>
        <v/>
      </c>
      <c r="F577" s="70"/>
      <c r="G577" s="70"/>
      <c r="H577" s="69"/>
      <c r="I577" s="72" t="str">
        <f t="shared" si="8"/>
        <v/>
      </c>
    </row>
    <row r="578" spans="2:9" ht="24.9" customHeight="1" x14ac:dyDescent="0.3">
      <c r="B578" s="65"/>
      <c r="C578" s="70"/>
      <c r="D578" s="73" t="str">
        <f>IF(C578="","",VLOOKUP(C578,PAINEL!$B$6:$D$1000,2,FALSE))</f>
        <v/>
      </c>
      <c r="E578" s="74" t="str">
        <f>IF(C578="","",VLOOKUP(C578,PAINEL!$B$6:$D$1000,3,FALSE))</f>
        <v/>
      </c>
      <c r="F578" s="70"/>
      <c r="G578" s="70"/>
      <c r="H578" s="69"/>
      <c r="I578" s="72" t="str">
        <f t="shared" si="8"/>
        <v/>
      </c>
    </row>
    <row r="579" spans="2:9" ht="24.9" customHeight="1" x14ac:dyDescent="0.3">
      <c r="B579" s="65"/>
      <c r="C579" s="70"/>
      <c r="D579" s="73" t="str">
        <f>IF(C579="","",VLOOKUP(C579,PAINEL!$B$6:$D$1000,2,FALSE))</f>
        <v/>
      </c>
      <c r="E579" s="74" t="str">
        <f>IF(C579="","",VLOOKUP(C579,PAINEL!$B$6:$D$1000,3,FALSE))</f>
        <v/>
      </c>
      <c r="F579" s="70"/>
      <c r="G579" s="70"/>
      <c r="H579" s="69"/>
      <c r="I579" s="72" t="str">
        <f t="shared" si="8"/>
        <v/>
      </c>
    </row>
    <row r="580" spans="2:9" ht="24.9" customHeight="1" x14ac:dyDescent="0.3">
      <c r="B580" s="65"/>
      <c r="C580" s="70"/>
      <c r="D580" s="73" t="str">
        <f>IF(C580="","",VLOOKUP(C580,PAINEL!$B$6:$D$1000,2,FALSE))</f>
        <v/>
      </c>
      <c r="E580" s="74" t="str">
        <f>IF(C580="","",VLOOKUP(C580,PAINEL!$B$6:$D$1000,3,FALSE))</f>
        <v/>
      </c>
      <c r="F580" s="70"/>
      <c r="G580" s="70"/>
      <c r="H580" s="69"/>
      <c r="I580" s="72" t="str">
        <f t="shared" si="8"/>
        <v/>
      </c>
    </row>
    <row r="581" spans="2:9" ht="24.9" customHeight="1" x14ac:dyDescent="0.3">
      <c r="B581" s="65"/>
      <c r="C581" s="70"/>
      <c r="D581" s="73" t="str">
        <f>IF(C581="","",VLOOKUP(C581,PAINEL!$B$6:$D$1000,2,FALSE))</f>
        <v/>
      </c>
      <c r="E581" s="74" t="str">
        <f>IF(C581="","",VLOOKUP(C581,PAINEL!$B$6:$D$1000,3,FALSE))</f>
        <v/>
      </c>
      <c r="F581" s="70"/>
      <c r="G581" s="70"/>
      <c r="H581" s="69"/>
      <c r="I581" s="72" t="str">
        <f t="shared" si="8"/>
        <v/>
      </c>
    </row>
    <row r="582" spans="2:9" ht="24.9" customHeight="1" x14ac:dyDescent="0.3">
      <c r="B582" s="65"/>
      <c r="C582" s="70"/>
      <c r="D582" s="73" t="str">
        <f>IF(C582="","",VLOOKUP(C582,PAINEL!$B$6:$D$1000,2,FALSE))</f>
        <v/>
      </c>
      <c r="E582" s="74" t="str">
        <f>IF(C582="","",VLOOKUP(C582,PAINEL!$B$6:$D$1000,3,FALSE))</f>
        <v/>
      </c>
      <c r="F582" s="70"/>
      <c r="G582" s="70"/>
      <c r="H582" s="69"/>
      <c r="I582" s="72" t="str">
        <f t="shared" si="8"/>
        <v/>
      </c>
    </row>
    <row r="583" spans="2:9" ht="24.9" customHeight="1" x14ac:dyDescent="0.3">
      <c r="B583" s="65"/>
      <c r="C583" s="70"/>
      <c r="D583" s="73" t="str">
        <f>IF(C583="","",VLOOKUP(C583,PAINEL!$B$6:$D$1000,2,FALSE))</f>
        <v/>
      </c>
      <c r="E583" s="74" t="str">
        <f>IF(C583="","",VLOOKUP(C583,PAINEL!$B$6:$D$1000,3,FALSE))</f>
        <v/>
      </c>
      <c r="F583" s="70"/>
      <c r="G583" s="70"/>
      <c r="H583" s="69"/>
      <c r="I583" s="72" t="str">
        <f t="shared" ref="I583:I646" si="9">IF(B583="","",IFERROR(G583*H583,""))</f>
        <v/>
      </c>
    </row>
    <row r="584" spans="2:9" ht="24.9" customHeight="1" x14ac:dyDescent="0.3">
      <c r="B584" s="65"/>
      <c r="C584" s="70"/>
      <c r="D584" s="73" t="str">
        <f>IF(C584="","",VLOOKUP(C584,PAINEL!$B$6:$D$1000,2,FALSE))</f>
        <v/>
      </c>
      <c r="E584" s="74" t="str">
        <f>IF(C584="","",VLOOKUP(C584,PAINEL!$B$6:$D$1000,3,FALSE))</f>
        <v/>
      </c>
      <c r="F584" s="70"/>
      <c r="G584" s="70"/>
      <c r="H584" s="69"/>
      <c r="I584" s="72" t="str">
        <f t="shared" si="9"/>
        <v/>
      </c>
    </row>
    <row r="585" spans="2:9" ht="24.9" customHeight="1" x14ac:dyDescent="0.3">
      <c r="B585" s="65"/>
      <c r="C585" s="70"/>
      <c r="D585" s="73" t="str">
        <f>IF(C585="","",VLOOKUP(C585,PAINEL!$B$6:$D$1000,2,FALSE))</f>
        <v/>
      </c>
      <c r="E585" s="74" t="str">
        <f>IF(C585="","",VLOOKUP(C585,PAINEL!$B$6:$D$1000,3,FALSE))</f>
        <v/>
      </c>
      <c r="F585" s="70"/>
      <c r="G585" s="70"/>
      <c r="H585" s="69"/>
      <c r="I585" s="72" t="str">
        <f t="shared" si="9"/>
        <v/>
      </c>
    </row>
    <row r="586" spans="2:9" ht="24.9" customHeight="1" x14ac:dyDescent="0.3">
      <c r="B586" s="65"/>
      <c r="C586" s="70"/>
      <c r="D586" s="73" t="str">
        <f>IF(C586="","",VLOOKUP(C586,PAINEL!$B$6:$D$1000,2,FALSE))</f>
        <v/>
      </c>
      <c r="E586" s="74" t="str">
        <f>IF(C586="","",VLOOKUP(C586,PAINEL!$B$6:$D$1000,3,FALSE))</f>
        <v/>
      </c>
      <c r="F586" s="70"/>
      <c r="G586" s="70"/>
      <c r="H586" s="69"/>
      <c r="I586" s="72" t="str">
        <f t="shared" si="9"/>
        <v/>
      </c>
    </row>
    <row r="587" spans="2:9" ht="24.9" customHeight="1" x14ac:dyDescent="0.3">
      <c r="B587" s="65"/>
      <c r="C587" s="70"/>
      <c r="D587" s="73" t="str">
        <f>IF(C587="","",VLOOKUP(C587,PAINEL!$B$6:$D$1000,2,FALSE))</f>
        <v/>
      </c>
      <c r="E587" s="74" t="str">
        <f>IF(C587="","",VLOOKUP(C587,PAINEL!$B$6:$D$1000,3,FALSE))</f>
        <v/>
      </c>
      <c r="F587" s="70"/>
      <c r="G587" s="70"/>
      <c r="H587" s="69"/>
      <c r="I587" s="72" t="str">
        <f t="shared" si="9"/>
        <v/>
      </c>
    </row>
    <row r="588" spans="2:9" ht="24.9" customHeight="1" x14ac:dyDescent="0.3">
      <c r="B588" s="65"/>
      <c r="C588" s="70"/>
      <c r="D588" s="73" t="str">
        <f>IF(C588="","",VLOOKUP(C588,PAINEL!$B$6:$D$1000,2,FALSE))</f>
        <v/>
      </c>
      <c r="E588" s="74" t="str">
        <f>IF(C588="","",VLOOKUP(C588,PAINEL!$B$6:$D$1000,3,FALSE))</f>
        <v/>
      </c>
      <c r="F588" s="70"/>
      <c r="G588" s="70"/>
      <c r="H588" s="69"/>
      <c r="I588" s="72" t="str">
        <f t="shared" si="9"/>
        <v/>
      </c>
    </row>
    <row r="589" spans="2:9" ht="24.9" customHeight="1" x14ac:dyDescent="0.3">
      <c r="B589" s="65"/>
      <c r="C589" s="70"/>
      <c r="D589" s="73" t="str">
        <f>IF(C589="","",VLOOKUP(C589,PAINEL!$B$6:$D$1000,2,FALSE))</f>
        <v/>
      </c>
      <c r="E589" s="74" t="str">
        <f>IF(C589="","",VLOOKUP(C589,PAINEL!$B$6:$D$1000,3,FALSE))</f>
        <v/>
      </c>
      <c r="F589" s="70"/>
      <c r="G589" s="70"/>
      <c r="H589" s="69"/>
      <c r="I589" s="72" t="str">
        <f t="shared" si="9"/>
        <v/>
      </c>
    </row>
    <row r="590" spans="2:9" ht="24.9" customHeight="1" x14ac:dyDescent="0.3">
      <c r="B590" s="65"/>
      <c r="C590" s="70"/>
      <c r="D590" s="73" t="str">
        <f>IF(C590="","",VLOOKUP(C590,PAINEL!$B$6:$D$1000,2,FALSE))</f>
        <v/>
      </c>
      <c r="E590" s="74" t="str">
        <f>IF(C590="","",VLOOKUP(C590,PAINEL!$B$6:$D$1000,3,FALSE))</f>
        <v/>
      </c>
      <c r="F590" s="70"/>
      <c r="G590" s="70"/>
      <c r="H590" s="69"/>
      <c r="I590" s="72" t="str">
        <f t="shared" si="9"/>
        <v/>
      </c>
    </row>
    <row r="591" spans="2:9" ht="24.9" customHeight="1" x14ac:dyDescent="0.3">
      <c r="B591" s="65"/>
      <c r="C591" s="70"/>
      <c r="D591" s="73" t="str">
        <f>IF(C591="","",VLOOKUP(C591,PAINEL!$B$6:$D$1000,2,FALSE))</f>
        <v/>
      </c>
      <c r="E591" s="74" t="str">
        <f>IF(C591="","",VLOOKUP(C591,PAINEL!$B$6:$D$1000,3,FALSE))</f>
        <v/>
      </c>
      <c r="F591" s="70"/>
      <c r="G591" s="70"/>
      <c r="H591" s="69"/>
      <c r="I591" s="72" t="str">
        <f t="shared" si="9"/>
        <v/>
      </c>
    </row>
    <row r="592" spans="2:9" ht="24.9" customHeight="1" x14ac:dyDescent="0.3">
      <c r="B592" s="65"/>
      <c r="C592" s="70"/>
      <c r="D592" s="73" t="str">
        <f>IF(C592="","",VLOOKUP(C592,PAINEL!$B$6:$D$1000,2,FALSE))</f>
        <v/>
      </c>
      <c r="E592" s="74" t="str">
        <f>IF(C592="","",VLOOKUP(C592,PAINEL!$B$6:$D$1000,3,FALSE))</f>
        <v/>
      </c>
      <c r="F592" s="70"/>
      <c r="G592" s="70"/>
      <c r="H592" s="69"/>
      <c r="I592" s="72" t="str">
        <f t="shared" si="9"/>
        <v/>
      </c>
    </row>
    <row r="593" spans="2:9" ht="24.9" customHeight="1" x14ac:dyDescent="0.3">
      <c r="B593" s="65"/>
      <c r="C593" s="70"/>
      <c r="D593" s="73" t="str">
        <f>IF(C593="","",VLOOKUP(C593,PAINEL!$B$6:$D$1000,2,FALSE))</f>
        <v/>
      </c>
      <c r="E593" s="74" t="str">
        <f>IF(C593="","",VLOOKUP(C593,PAINEL!$B$6:$D$1000,3,FALSE))</f>
        <v/>
      </c>
      <c r="F593" s="70"/>
      <c r="G593" s="70"/>
      <c r="H593" s="69"/>
      <c r="I593" s="72" t="str">
        <f t="shared" si="9"/>
        <v/>
      </c>
    </row>
    <row r="594" spans="2:9" ht="24.9" customHeight="1" x14ac:dyDescent="0.3">
      <c r="B594" s="65"/>
      <c r="C594" s="70"/>
      <c r="D594" s="73" t="str">
        <f>IF(C594="","",VLOOKUP(C594,PAINEL!$B$6:$D$1000,2,FALSE))</f>
        <v/>
      </c>
      <c r="E594" s="74" t="str">
        <f>IF(C594="","",VLOOKUP(C594,PAINEL!$B$6:$D$1000,3,FALSE))</f>
        <v/>
      </c>
      <c r="F594" s="70"/>
      <c r="G594" s="70"/>
      <c r="H594" s="69"/>
      <c r="I594" s="72" t="str">
        <f t="shared" si="9"/>
        <v/>
      </c>
    </row>
    <row r="595" spans="2:9" ht="24.9" customHeight="1" x14ac:dyDescent="0.3">
      <c r="B595" s="65"/>
      <c r="C595" s="70"/>
      <c r="D595" s="73" t="str">
        <f>IF(C595="","",VLOOKUP(C595,PAINEL!$B$6:$D$1000,2,FALSE))</f>
        <v/>
      </c>
      <c r="E595" s="74" t="str">
        <f>IF(C595="","",VLOOKUP(C595,PAINEL!$B$6:$D$1000,3,FALSE))</f>
        <v/>
      </c>
      <c r="F595" s="70"/>
      <c r="G595" s="70"/>
      <c r="H595" s="69"/>
      <c r="I595" s="72" t="str">
        <f t="shared" si="9"/>
        <v/>
      </c>
    </row>
    <row r="596" spans="2:9" ht="24.9" customHeight="1" x14ac:dyDescent="0.3">
      <c r="B596" s="65"/>
      <c r="C596" s="70"/>
      <c r="D596" s="73" t="str">
        <f>IF(C596="","",VLOOKUP(C596,PAINEL!$B$6:$D$1000,2,FALSE))</f>
        <v/>
      </c>
      <c r="E596" s="74" t="str">
        <f>IF(C596="","",VLOOKUP(C596,PAINEL!$B$6:$D$1000,3,FALSE))</f>
        <v/>
      </c>
      <c r="F596" s="70"/>
      <c r="G596" s="70"/>
      <c r="H596" s="69"/>
      <c r="I596" s="72" t="str">
        <f t="shared" si="9"/>
        <v/>
      </c>
    </row>
    <row r="597" spans="2:9" ht="24.9" customHeight="1" x14ac:dyDescent="0.3">
      <c r="B597" s="65"/>
      <c r="C597" s="70"/>
      <c r="D597" s="73" t="str">
        <f>IF(C597="","",VLOOKUP(C597,PAINEL!$B$6:$D$1000,2,FALSE))</f>
        <v/>
      </c>
      <c r="E597" s="74" t="str">
        <f>IF(C597="","",VLOOKUP(C597,PAINEL!$B$6:$D$1000,3,FALSE))</f>
        <v/>
      </c>
      <c r="F597" s="70"/>
      <c r="G597" s="70"/>
      <c r="H597" s="69"/>
      <c r="I597" s="72" t="str">
        <f t="shared" si="9"/>
        <v/>
      </c>
    </row>
    <row r="598" spans="2:9" ht="24.9" customHeight="1" x14ac:dyDescent="0.3">
      <c r="B598" s="65"/>
      <c r="C598" s="70"/>
      <c r="D598" s="73" t="str">
        <f>IF(C598="","",VLOOKUP(C598,PAINEL!$B$6:$D$1000,2,FALSE))</f>
        <v/>
      </c>
      <c r="E598" s="74" t="str">
        <f>IF(C598="","",VLOOKUP(C598,PAINEL!$B$6:$D$1000,3,FALSE))</f>
        <v/>
      </c>
      <c r="F598" s="70"/>
      <c r="G598" s="70"/>
      <c r="H598" s="69"/>
      <c r="I598" s="72" t="str">
        <f t="shared" si="9"/>
        <v/>
      </c>
    </row>
    <row r="599" spans="2:9" ht="24.9" customHeight="1" x14ac:dyDescent="0.3">
      <c r="B599" s="65"/>
      <c r="C599" s="70"/>
      <c r="D599" s="73" t="str">
        <f>IF(C599="","",VLOOKUP(C599,PAINEL!$B$6:$D$1000,2,FALSE))</f>
        <v/>
      </c>
      <c r="E599" s="74" t="str">
        <f>IF(C599="","",VLOOKUP(C599,PAINEL!$B$6:$D$1000,3,FALSE))</f>
        <v/>
      </c>
      <c r="F599" s="70"/>
      <c r="G599" s="70"/>
      <c r="H599" s="69"/>
      <c r="I599" s="72" t="str">
        <f t="shared" si="9"/>
        <v/>
      </c>
    </row>
    <row r="600" spans="2:9" ht="24.9" customHeight="1" x14ac:dyDescent="0.3">
      <c r="B600" s="65"/>
      <c r="C600" s="70"/>
      <c r="D600" s="73" t="str">
        <f>IF(C600="","",VLOOKUP(C600,PAINEL!$B$6:$D$1000,2,FALSE))</f>
        <v/>
      </c>
      <c r="E600" s="74" t="str">
        <f>IF(C600="","",VLOOKUP(C600,PAINEL!$B$6:$D$1000,3,FALSE))</f>
        <v/>
      </c>
      <c r="F600" s="70"/>
      <c r="G600" s="70"/>
      <c r="H600" s="69"/>
      <c r="I600" s="72" t="str">
        <f t="shared" si="9"/>
        <v/>
      </c>
    </row>
    <row r="601" spans="2:9" ht="24.9" customHeight="1" x14ac:dyDescent="0.3">
      <c r="B601" s="65"/>
      <c r="C601" s="70"/>
      <c r="D601" s="73" t="str">
        <f>IF(C601="","",VLOOKUP(C601,PAINEL!$B$6:$D$1000,2,FALSE))</f>
        <v/>
      </c>
      <c r="E601" s="74" t="str">
        <f>IF(C601="","",VLOOKUP(C601,PAINEL!$B$6:$D$1000,3,FALSE))</f>
        <v/>
      </c>
      <c r="F601" s="70"/>
      <c r="G601" s="70"/>
      <c r="H601" s="69"/>
      <c r="I601" s="72" t="str">
        <f t="shared" si="9"/>
        <v/>
      </c>
    </row>
    <row r="602" spans="2:9" ht="24.9" customHeight="1" x14ac:dyDescent="0.3">
      <c r="B602" s="65"/>
      <c r="C602" s="70"/>
      <c r="D602" s="73" t="str">
        <f>IF(C602="","",VLOOKUP(C602,PAINEL!$B$6:$D$1000,2,FALSE))</f>
        <v/>
      </c>
      <c r="E602" s="74" t="str">
        <f>IF(C602="","",VLOOKUP(C602,PAINEL!$B$6:$D$1000,3,FALSE))</f>
        <v/>
      </c>
      <c r="F602" s="70"/>
      <c r="G602" s="70"/>
      <c r="H602" s="69"/>
      <c r="I602" s="72" t="str">
        <f t="shared" si="9"/>
        <v/>
      </c>
    </row>
    <row r="603" spans="2:9" ht="24.9" customHeight="1" x14ac:dyDescent="0.3">
      <c r="B603" s="65"/>
      <c r="C603" s="70"/>
      <c r="D603" s="73" t="str">
        <f>IF(C603="","",VLOOKUP(C603,PAINEL!$B$6:$D$1000,2,FALSE))</f>
        <v/>
      </c>
      <c r="E603" s="74" t="str">
        <f>IF(C603="","",VLOOKUP(C603,PAINEL!$B$6:$D$1000,3,FALSE))</f>
        <v/>
      </c>
      <c r="F603" s="70"/>
      <c r="G603" s="70"/>
      <c r="H603" s="69"/>
      <c r="I603" s="72" t="str">
        <f t="shared" si="9"/>
        <v/>
      </c>
    </row>
    <row r="604" spans="2:9" ht="24.9" customHeight="1" x14ac:dyDescent="0.3">
      <c r="B604" s="65"/>
      <c r="C604" s="70"/>
      <c r="D604" s="73" t="str">
        <f>IF(C604="","",VLOOKUP(C604,PAINEL!$B$6:$D$1000,2,FALSE))</f>
        <v/>
      </c>
      <c r="E604" s="74" t="str">
        <f>IF(C604="","",VLOOKUP(C604,PAINEL!$B$6:$D$1000,3,FALSE))</f>
        <v/>
      </c>
      <c r="F604" s="70"/>
      <c r="G604" s="70"/>
      <c r="H604" s="69"/>
      <c r="I604" s="72" t="str">
        <f t="shared" si="9"/>
        <v/>
      </c>
    </row>
    <row r="605" spans="2:9" ht="24.9" customHeight="1" x14ac:dyDescent="0.3">
      <c r="B605" s="65"/>
      <c r="C605" s="70"/>
      <c r="D605" s="73" t="str">
        <f>IF(C605="","",VLOOKUP(C605,PAINEL!$B$6:$D$1000,2,FALSE))</f>
        <v/>
      </c>
      <c r="E605" s="74" t="str">
        <f>IF(C605="","",VLOOKUP(C605,PAINEL!$B$6:$D$1000,3,FALSE))</f>
        <v/>
      </c>
      <c r="F605" s="70"/>
      <c r="G605" s="70"/>
      <c r="H605" s="69"/>
      <c r="I605" s="72" t="str">
        <f t="shared" si="9"/>
        <v/>
      </c>
    </row>
    <row r="606" spans="2:9" ht="24.9" customHeight="1" x14ac:dyDescent="0.3">
      <c r="B606" s="65"/>
      <c r="C606" s="70"/>
      <c r="D606" s="73" t="str">
        <f>IF(C606="","",VLOOKUP(C606,PAINEL!$B$6:$D$1000,2,FALSE))</f>
        <v/>
      </c>
      <c r="E606" s="74" t="str">
        <f>IF(C606="","",VLOOKUP(C606,PAINEL!$B$6:$D$1000,3,FALSE))</f>
        <v/>
      </c>
      <c r="F606" s="70"/>
      <c r="G606" s="70"/>
      <c r="H606" s="69"/>
      <c r="I606" s="72" t="str">
        <f t="shared" si="9"/>
        <v/>
      </c>
    </row>
    <row r="607" spans="2:9" ht="24.9" customHeight="1" x14ac:dyDescent="0.3">
      <c r="B607" s="65"/>
      <c r="C607" s="70"/>
      <c r="D607" s="73" t="str">
        <f>IF(C607="","",VLOOKUP(C607,PAINEL!$B$6:$D$1000,2,FALSE))</f>
        <v/>
      </c>
      <c r="E607" s="74" t="str">
        <f>IF(C607="","",VLOOKUP(C607,PAINEL!$B$6:$D$1000,3,FALSE))</f>
        <v/>
      </c>
      <c r="F607" s="70"/>
      <c r="G607" s="70"/>
      <c r="H607" s="69"/>
      <c r="I607" s="72" t="str">
        <f t="shared" si="9"/>
        <v/>
      </c>
    </row>
    <row r="608" spans="2:9" ht="24.9" customHeight="1" x14ac:dyDescent="0.3">
      <c r="B608" s="65"/>
      <c r="C608" s="70"/>
      <c r="D608" s="73" t="str">
        <f>IF(C608="","",VLOOKUP(C608,PAINEL!$B$6:$D$1000,2,FALSE))</f>
        <v/>
      </c>
      <c r="E608" s="74" t="str">
        <f>IF(C608="","",VLOOKUP(C608,PAINEL!$B$6:$D$1000,3,FALSE))</f>
        <v/>
      </c>
      <c r="F608" s="70"/>
      <c r="G608" s="70"/>
      <c r="H608" s="69"/>
      <c r="I608" s="72" t="str">
        <f t="shared" si="9"/>
        <v/>
      </c>
    </row>
    <row r="609" spans="2:9" ht="24.9" customHeight="1" x14ac:dyDescent="0.3">
      <c r="B609" s="65"/>
      <c r="C609" s="70"/>
      <c r="D609" s="73" t="str">
        <f>IF(C609="","",VLOOKUP(C609,PAINEL!$B$6:$D$1000,2,FALSE))</f>
        <v/>
      </c>
      <c r="E609" s="74" t="str">
        <f>IF(C609="","",VLOOKUP(C609,PAINEL!$B$6:$D$1000,3,FALSE))</f>
        <v/>
      </c>
      <c r="F609" s="70"/>
      <c r="G609" s="70"/>
      <c r="H609" s="69"/>
      <c r="I609" s="72" t="str">
        <f t="shared" si="9"/>
        <v/>
      </c>
    </row>
    <row r="610" spans="2:9" ht="24.9" customHeight="1" x14ac:dyDescent="0.3">
      <c r="B610" s="65"/>
      <c r="C610" s="70"/>
      <c r="D610" s="73" t="str">
        <f>IF(C610="","",VLOOKUP(C610,PAINEL!$B$6:$D$1000,2,FALSE))</f>
        <v/>
      </c>
      <c r="E610" s="74" t="str">
        <f>IF(C610="","",VLOOKUP(C610,PAINEL!$B$6:$D$1000,3,FALSE))</f>
        <v/>
      </c>
      <c r="F610" s="70"/>
      <c r="G610" s="70"/>
      <c r="H610" s="69"/>
      <c r="I610" s="72" t="str">
        <f t="shared" si="9"/>
        <v/>
      </c>
    </row>
    <row r="611" spans="2:9" ht="24.9" customHeight="1" x14ac:dyDescent="0.3">
      <c r="B611" s="65"/>
      <c r="C611" s="70"/>
      <c r="D611" s="73" t="str">
        <f>IF(C611="","",VLOOKUP(C611,PAINEL!$B$6:$D$1000,2,FALSE))</f>
        <v/>
      </c>
      <c r="E611" s="74" t="str">
        <f>IF(C611="","",VLOOKUP(C611,PAINEL!$B$6:$D$1000,3,FALSE))</f>
        <v/>
      </c>
      <c r="F611" s="70"/>
      <c r="G611" s="70"/>
      <c r="H611" s="69"/>
      <c r="I611" s="72" t="str">
        <f t="shared" si="9"/>
        <v/>
      </c>
    </row>
    <row r="612" spans="2:9" ht="24.9" customHeight="1" x14ac:dyDescent="0.3">
      <c r="B612" s="65"/>
      <c r="C612" s="70"/>
      <c r="D612" s="73" t="str">
        <f>IF(C612="","",VLOOKUP(C612,PAINEL!$B$6:$D$1000,2,FALSE))</f>
        <v/>
      </c>
      <c r="E612" s="74" t="str">
        <f>IF(C612="","",VLOOKUP(C612,PAINEL!$B$6:$D$1000,3,FALSE))</f>
        <v/>
      </c>
      <c r="F612" s="70"/>
      <c r="G612" s="70"/>
      <c r="H612" s="69"/>
      <c r="I612" s="72" t="str">
        <f t="shared" si="9"/>
        <v/>
      </c>
    </row>
    <row r="613" spans="2:9" ht="24.9" customHeight="1" x14ac:dyDescent="0.3">
      <c r="B613" s="65"/>
      <c r="C613" s="70"/>
      <c r="D613" s="73" t="str">
        <f>IF(C613="","",VLOOKUP(C613,PAINEL!$B$6:$D$1000,2,FALSE))</f>
        <v/>
      </c>
      <c r="E613" s="74" t="str">
        <f>IF(C613="","",VLOOKUP(C613,PAINEL!$B$6:$D$1000,3,FALSE))</f>
        <v/>
      </c>
      <c r="F613" s="70"/>
      <c r="G613" s="70"/>
      <c r="H613" s="69"/>
      <c r="I613" s="72" t="str">
        <f t="shared" si="9"/>
        <v/>
      </c>
    </row>
    <row r="614" spans="2:9" ht="24.9" customHeight="1" x14ac:dyDescent="0.3">
      <c r="B614" s="65"/>
      <c r="C614" s="70"/>
      <c r="D614" s="73" t="str">
        <f>IF(C614="","",VLOOKUP(C614,PAINEL!$B$6:$D$1000,2,FALSE))</f>
        <v/>
      </c>
      <c r="E614" s="74" t="str">
        <f>IF(C614="","",VLOOKUP(C614,PAINEL!$B$6:$D$1000,3,FALSE))</f>
        <v/>
      </c>
      <c r="F614" s="70"/>
      <c r="G614" s="70"/>
      <c r="H614" s="69"/>
      <c r="I614" s="72" t="str">
        <f t="shared" si="9"/>
        <v/>
      </c>
    </row>
    <row r="615" spans="2:9" ht="24.9" customHeight="1" x14ac:dyDescent="0.3">
      <c r="B615" s="65"/>
      <c r="C615" s="70"/>
      <c r="D615" s="73" t="str">
        <f>IF(C615="","",VLOOKUP(C615,PAINEL!$B$6:$D$1000,2,FALSE))</f>
        <v/>
      </c>
      <c r="E615" s="74" t="str">
        <f>IF(C615="","",VLOOKUP(C615,PAINEL!$B$6:$D$1000,3,FALSE))</f>
        <v/>
      </c>
      <c r="F615" s="70"/>
      <c r="G615" s="70"/>
      <c r="H615" s="69"/>
      <c r="I615" s="72" t="str">
        <f t="shared" si="9"/>
        <v/>
      </c>
    </row>
    <row r="616" spans="2:9" ht="24.9" customHeight="1" x14ac:dyDescent="0.3">
      <c r="B616" s="65"/>
      <c r="C616" s="70"/>
      <c r="D616" s="73" t="str">
        <f>IF(C616="","",VLOOKUP(C616,PAINEL!$B$6:$D$1000,2,FALSE))</f>
        <v/>
      </c>
      <c r="E616" s="74" t="str">
        <f>IF(C616="","",VLOOKUP(C616,PAINEL!$B$6:$D$1000,3,FALSE))</f>
        <v/>
      </c>
      <c r="F616" s="70"/>
      <c r="G616" s="70"/>
      <c r="H616" s="69"/>
      <c r="I616" s="72" t="str">
        <f t="shared" si="9"/>
        <v/>
      </c>
    </row>
    <row r="617" spans="2:9" ht="24.9" customHeight="1" x14ac:dyDescent="0.3">
      <c r="B617" s="65"/>
      <c r="C617" s="70"/>
      <c r="D617" s="73" t="str">
        <f>IF(C617="","",VLOOKUP(C617,PAINEL!$B$6:$D$1000,2,FALSE))</f>
        <v/>
      </c>
      <c r="E617" s="74" t="str">
        <f>IF(C617="","",VLOOKUP(C617,PAINEL!$B$6:$D$1000,3,FALSE))</f>
        <v/>
      </c>
      <c r="F617" s="70"/>
      <c r="G617" s="70"/>
      <c r="H617" s="69"/>
      <c r="I617" s="72" t="str">
        <f t="shared" si="9"/>
        <v/>
      </c>
    </row>
    <row r="618" spans="2:9" ht="24.9" customHeight="1" x14ac:dyDescent="0.3">
      <c r="B618" s="65"/>
      <c r="C618" s="70"/>
      <c r="D618" s="73" t="str">
        <f>IF(C618="","",VLOOKUP(C618,PAINEL!$B$6:$D$1000,2,FALSE))</f>
        <v/>
      </c>
      <c r="E618" s="74" t="str">
        <f>IF(C618="","",VLOOKUP(C618,PAINEL!$B$6:$D$1000,3,FALSE))</f>
        <v/>
      </c>
      <c r="F618" s="70"/>
      <c r="G618" s="70"/>
      <c r="H618" s="69"/>
      <c r="I618" s="72" t="str">
        <f t="shared" si="9"/>
        <v/>
      </c>
    </row>
    <row r="619" spans="2:9" ht="24.9" customHeight="1" x14ac:dyDescent="0.3">
      <c r="B619" s="65"/>
      <c r="C619" s="70"/>
      <c r="D619" s="73" t="str">
        <f>IF(C619="","",VLOOKUP(C619,PAINEL!$B$6:$D$1000,2,FALSE))</f>
        <v/>
      </c>
      <c r="E619" s="74" t="str">
        <f>IF(C619="","",VLOOKUP(C619,PAINEL!$B$6:$D$1000,3,FALSE))</f>
        <v/>
      </c>
      <c r="F619" s="70"/>
      <c r="G619" s="70"/>
      <c r="H619" s="69"/>
      <c r="I619" s="72" t="str">
        <f t="shared" si="9"/>
        <v/>
      </c>
    </row>
    <row r="620" spans="2:9" ht="24.9" customHeight="1" x14ac:dyDescent="0.3">
      <c r="B620" s="65"/>
      <c r="C620" s="70"/>
      <c r="D620" s="73" t="str">
        <f>IF(C620="","",VLOOKUP(C620,PAINEL!$B$6:$D$1000,2,FALSE))</f>
        <v/>
      </c>
      <c r="E620" s="74" t="str">
        <f>IF(C620="","",VLOOKUP(C620,PAINEL!$B$6:$D$1000,3,FALSE))</f>
        <v/>
      </c>
      <c r="F620" s="70"/>
      <c r="G620" s="70"/>
      <c r="H620" s="69"/>
      <c r="I620" s="72" t="str">
        <f t="shared" si="9"/>
        <v/>
      </c>
    </row>
    <row r="621" spans="2:9" ht="24.9" customHeight="1" x14ac:dyDescent="0.3">
      <c r="B621" s="65"/>
      <c r="C621" s="70"/>
      <c r="D621" s="73" t="str">
        <f>IF(C621="","",VLOOKUP(C621,PAINEL!$B$6:$D$1000,2,FALSE))</f>
        <v/>
      </c>
      <c r="E621" s="74" t="str">
        <f>IF(C621="","",VLOOKUP(C621,PAINEL!$B$6:$D$1000,3,FALSE))</f>
        <v/>
      </c>
      <c r="F621" s="70"/>
      <c r="G621" s="70"/>
      <c r="H621" s="69"/>
      <c r="I621" s="72" t="str">
        <f t="shared" si="9"/>
        <v/>
      </c>
    </row>
    <row r="622" spans="2:9" ht="24.9" customHeight="1" x14ac:dyDescent="0.3">
      <c r="B622" s="65"/>
      <c r="C622" s="70"/>
      <c r="D622" s="73" t="str">
        <f>IF(C622="","",VLOOKUP(C622,PAINEL!$B$6:$D$1000,2,FALSE))</f>
        <v/>
      </c>
      <c r="E622" s="74" t="str">
        <f>IF(C622="","",VLOOKUP(C622,PAINEL!$B$6:$D$1000,3,FALSE))</f>
        <v/>
      </c>
      <c r="F622" s="70"/>
      <c r="G622" s="70"/>
      <c r="H622" s="69"/>
      <c r="I622" s="72" t="str">
        <f t="shared" si="9"/>
        <v/>
      </c>
    </row>
    <row r="623" spans="2:9" ht="24.9" customHeight="1" x14ac:dyDescent="0.3">
      <c r="B623" s="65"/>
      <c r="C623" s="70"/>
      <c r="D623" s="73" t="str">
        <f>IF(C623="","",VLOOKUP(C623,PAINEL!$B$6:$D$1000,2,FALSE))</f>
        <v/>
      </c>
      <c r="E623" s="74" t="str">
        <f>IF(C623="","",VLOOKUP(C623,PAINEL!$B$6:$D$1000,3,FALSE))</f>
        <v/>
      </c>
      <c r="F623" s="70"/>
      <c r="G623" s="70"/>
      <c r="H623" s="69"/>
      <c r="I623" s="72" t="str">
        <f t="shared" si="9"/>
        <v/>
      </c>
    </row>
    <row r="624" spans="2:9" ht="24.9" customHeight="1" x14ac:dyDescent="0.3">
      <c r="B624" s="65"/>
      <c r="C624" s="70"/>
      <c r="D624" s="73" t="str">
        <f>IF(C624="","",VLOOKUP(C624,PAINEL!$B$6:$D$1000,2,FALSE))</f>
        <v/>
      </c>
      <c r="E624" s="74" t="str">
        <f>IF(C624="","",VLOOKUP(C624,PAINEL!$B$6:$D$1000,3,FALSE))</f>
        <v/>
      </c>
      <c r="F624" s="70"/>
      <c r="G624" s="70"/>
      <c r="H624" s="69"/>
      <c r="I624" s="72" t="str">
        <f t="shared" si="9"/>
        <v/>
      </c>
    </row>
    <row r="625" spans="2:9" ht="24.9" customHeight="1" x14ac:dyDescent="0.3">
      <c r="B625" s="65"/>
      <c r="C625" s="70"/>
      <c r="D625" s="73" t="str">
        <f>IF(C625="","",VLOOKUP(C625,PAINEL!$B$6:$D$1000,2,FALSE))</f>
        <v/>
      </c>
      <c r="E625" s="74" t="str">
        <f>IF(C625="","",VLOOKUP(C625,PAINEL!$B$6:$D$1000,3,FALSE))</f>
        <v/>
      </c>
      <c r="F625" s="70"/>
      <c r="G625" s="70"/>
      <c r="H625" s="69"/>
      <c r="I625" s="72" t="str">
        <f t="shared" si="9"/>
        <v/>
      </c>
    </row>
    <row r="626" spans="2:9" ht="24.9" customHeight="1" x14ac:dyDescent="0.3">
      <c r="B626" s="65"/>
      <c r="C626" s="70"/>
      <c r="D626" s="73" t="str">
        <f>IF(C626="","",VLOOKUP(C626,PAINEL!$B$6:$D$1000,2,FALSE))</f>
        <v/>
      </c>
      <c r="E626" s="74" t="str">
        <f>IF(C626="","",VLOOKUP(C626,PAINEL!$B$6:$D$1000,3,FALSE))</f>
        <v/>
      </c>
      <c r="F626" s="70"/>
      <c r="G626" s="70"/>
      <c r="H626" s="69"/>
      <c r="I626" s="72" t="str">
        <f t="shared" si="9"/>
        <v/>
      </c>
    </row>
    <row r="627" spans="2:9" ht="24.9" customHeight="1" x14ac:dyDescent="0.3">
      <c r="B627" s="65"/>
      <c r="C627" s="70"/>
      <c r="D627" s="73" t="str">
        <f>IF(C627="","",VLOOKUP(C627,PAINEL!$B$6:$D$1000,2,FALSE))</f>
        <v/>
      </c>
      <c r="E627" s="74" t="str">
        <f>IF(C627="","",VLOOKUP(C627,PAINEL!$B$6:$D$1000,3,FALSE))</f>
        <v/>
      </c>
      <c r="F627" s="70"/>
      <c r="G627" s="70"/>
      <c r="H627" s="69"/>
      <c r="I627" s="72" t="str">
        <f t="shared" si="9"/>
        <v/>
      </c>
    </row>
    <row r="628" spans="2:9" ht="24.9" customHeight="1" x14ac:dyDescent="0.3">
      <c r="B628" s="65"/>
      <c r="C628" s="70"/>
      <c r="D628" s="73" t="str">
        <f>IF(C628="","",VLOOKUP(C628,PAINEL!$B$6:$D$1000,2,FALSE))</f>
        <v/>
      </c>
      <c r="E628" s="74" t="str">
        <f>IF(C628="","",VLOOKUP(C628,PAINEL!$B$6:$D$1000,3,FALSE))</f>
        <v/>
      </c>
      <c r="F628" s="70"/>
      <c r="G628" s="70"/>
      <c r="H628" s="69"/>
      <c r="I628" s="72" t="str">
        <f t="shared" si="9"/>
        <v/>
      </c>
    </row>
    <row r="629" spans="2:9" ht="24.9" customHeight="1" x14ac:dyDescent="0.3">
      <c r="B629" s="65"/>
      <c r="C629" s="70"/>
      <c r="D629" s="73" t="str">
        <f>IF(C629="","",VLOOKUP(C629,PAINEL!$B$6:$D$1000,2,FALSE))</f>
        <v/>
      </c>
      <c r="E629" s="74" t="str">
        <f>IF(C629="","",VLOOKUP(C629,PAINEL!$B$6:$D$1000,3,FALSE))</f>
        <v/>
      </c>
      <c r="F629" s="70"/>
      <c r="G629" s="70"/>
      <c r="H629" s="69"/>
      <c r="I629" s="72" t="str">
        <f t="shared" si="9"/>
        <v/>
      </c>
    </row>
    <row r="630" spans="2:9" ht="24.9" customHeight="1" x14ac:dyDescent="0.3">
      <c r="B630" s="65"/>
      <c r="C630" s="70"/>
      <c r="D630" s="73" t="str">
        <f>IF(C630="","",VLOOKUP(C630,PAINEL!$B$6:$D$1000,2,FALSE))</f>
        <v/>
      </c>
      <c r="E630" s="74" t="str">
        <f>IF(C630="","",VLOOKUP(C630,PAINEL!$B$6:$D$1000,3,FALSE))</f>
        <v/>
      </c>
      <c r="F630" s="70"/>
      <c r="G630" s="70"/>
      <c r="H630" s="69"/>
      <c r="I630" s="72" t="str">
        <f t="shared" si="9"/>
        <v/>
      </c>
    </row>
    <row r="631" spans="2:9" ht="24.9" customHeight="1" x14ac:dyDescent="0.3">
      <c r="B631" s="65"/>
      <c r="C631" s="70"/>
      <c r="D631" s="73" t="str">
        <f>IF(C631="","",VLOOKUP(C631,PAINEL!$B$6:$D$1000,2,FALSE))</f>
        <v/>
      </c>
      <c r="E631" s="74" t="str">
        <f>IF(C631="","",VLOOKUP(C631,PAINEL!$B$6:$D$1000,3,FALSE))</f>
        <v/>
      </c>
      <c r="F631" s="70"/>
      <c r="G631" s="70"/>
      <c r="H631" s="69"/>
      <c r="I631" s="72" t="str">
        <f t="shared" si="9"/>
        <v/>
      </c>
    </row>
    <row r="632" spans="2:9" ht="24.9" customHeight="1" x14ac:dyDescent="0.3">
      <c r="B632" s="65"/>
      <c r="C632" s="70"/>
      <c r="D632" s="73" t="str">
        <f>IF(C632="","",VLOOKUP(C632,PAINEL!$B$6:$D$1000,2,FALSE))</f>
        <v/>
      </c>
      <c r="E632" s="74" t="str">
        <f>IF(C632="","",VLOOKUP(C632,PAINEL!$B$6:$D$1000,3,FALSE))</f>
        <v/>
      </c>
      <c r="F632" s="70"/>
      <c r="G632" s="70"/>
      <c r="H632" s="69"/>
      <c r="I632" s="72" t="str">
        <f t="shared" si="9"/>
        <v/>
      </c>
    </row>
    <row r="633" spans="2:9" ht="24.9" customHeight="1" x14ac:dyDescent="0.3">
      <c r="B633" s="65"/>
      <c r="C633" s="70"/>
      <c r="D633" s="73" t="str">
        <f>IF(C633="","",VLOOKUP(C633,PAINEL!$B$6:$D$1000,2,FALSE))</f>
        <v/>
      </c>
      <c r="E633" s="74" t="str">
        <f>IF(C633="","",VLOOKUP(C633,PAINEL!$B$6:$D$1000,3,FALSE))</f>
        <v/>
      </c>
      <c r="F633" s="70"/>
      <c r="G633" s="70"/>
      <c r="H633" s="69"/>
      <c r="I633" s="72" t="str">
        <f t="shared" si="9"/>
        <v/>
      </c>
    </row>
    <row r="634" spans="2:9" ht="24.9" customHeight="1" x14ac:dyDescent="0.3">
      <c r="B634" s="65"/>
      <c r="C634" s="70"/>
      <c r="D634" s="73" t="str">
        <f>IF(C634="","",VLOOKUP(C634,PAINEL!$B$6:$D$1000,2,FALSE))</f>
        <v/>
      </c>
      <c r="E634" s="74" t="str">
        <f>IF(C634="","",VLOOKUP(C634,PAINEL!$B$6:$D$1000,3,FALSE))</f>
        <v/>
      </c>
      <c r="F634" s="70"/>
      <c r="G634" s="70"/>
      <c r="H634" s="69"/>
      <c r="I634" s="72" t="str">
        <f t="shared" si="9"/>
        <v/>
      </c>
    </row>
    <row r="635" spans="2:9" ht="24.9" customHeight="1" x14ac:dyDescent="0.3">
      <c r="B635" s="65"/>
      <c r="C635" s="70"/>
      <c r="D635" s="73" t="str">
        <f>IF(C635="","",VLOOKUP(C635,PAINEL!$B$6:$D$1000,2,FALSE))</f>
        <v/>
      </c>
      <c r="E635" s="74" t="str">
        <f>IF(C635="","",VLOOKUP(C635,PAINEL!$B$6:$D$1000,3,FALSE))</f>
        <v/>
      </c>
      <c r="F635" s="70"/>
      <c r="G635" s="70"/>
      <c r="H635" s="69"/>
      <c r="I635" s="72" t="str">
        <f t="shared" si="9"/>
        <v/>
      </c>
    </row>
    <row r="636" spans="2:9" ht="24.9" customHeight="1" x14ac:dyDescent="0.3">
      <c r="B636" s="65"/>
      <c r="C636" s="70"/>
      <c r="D636" s="73" t="str">
        <f>IF(C636="","",VLOOKUP(C636,PAINEL!$B$6:$D$1000,2,FALSE))</f>
        <v/>
      </c>
      <c r="E636" s="74" t="str">
        <f>IF(C636="","",VLOOKUP(C636,PAINEL!$B$6:$D$1000,3,FALSE))</f>
        <v/>
      </c>
      <c r="F636" s="70"/>
      <c r="G636" s="70"/>
      <c r="H636" s="69"/>
      <c r="I636" s="72" t="str">
        <f t="shared" si="9"/>
        <v/>
      </c>
    </row>
    <row r="637" spans="2:9" ht="24.9" customHeight="1" x14ac:dyDescent="0.3">
      <c r="B637" s="65"/>
      <c r="C637" s="70"/>
      <c r="D637" s="73" t="str">
        <f>IF(C637="","",VLOOKUP(C637,PAINEL!$B$6:$D$1000,2,FALSE))</f>
        <v/>
      </c>
      <c r="E637" s="74" t="str">
        <f>IF(C637="","",VLOOKUP(C637,PAINEL!$B$6:$D$1000,3,FALSE))</f>
        <v/>
      </c>
      <c r="F637" s="70"/>
      <c r="G637" s="70"/>
      <c r="H637" s="69"/>
      <c r="I637" s="72" t="str">
        <f t="shared" si="9"/>
        <v/>
      </c>
    </row>
    <row r="638" spans="2:9" ht="24.9" customHeight="1" x14ac:dyDescent="0.3">
      <c r="B638" s="65"/>
      <c r="C638" s="70"/>
      <c r="D638" s="73" t="str">
        <f>IF(C638="","",VLOOKUP(C638,PAINEL!$B$6:$D$1000,2,FALSE))</f>
        <v/>
      </c>
      <c r="E638" s="74" t="str">
        <f>IF(C638="","",VLOOKUP(C638,PAINEL!$B$6:$D$1000,3,FALSE))</f>
        <v/>
      </c>
      <c r="F638" s="70"/>
      <c r="G638" s="70"/>
      <c r="H638" s="69"/>
      <c r="I638" s="72" t="str">
        <f t="shared" si="9"/>
        <v/>
      </c>
    </row>
    <row r="639" spans="2:9" ht="24.9" customHeight="1" x14ac:dyDescent="0.3">
      <c r="B639" s="65"/>
      <c r="C639" s="70"/>
      <c r="D639" s="73" t="str">
        <f>IF(C639="","",VLOOKUP(C639,PAINEL!$B$6:$D$1000,2,FALSE))</f>
        <v/>
      </c>
      <c r="E639" s="74" t="str">
        <f>IF(C639="","",VLOOKUP(C639,PAINEL!$B$6:$D$1000,3,FALSE))</f>
        <v/>
      </c>
      <c r="F639" s="70"/>
      <c r="G639" s="70"/>
      <c r="H639" s="69"/>
      <c r="I639" s="72" t="str">
        <f t="shared" si="9"/>
        <v/>
      </c>
    </row>
    <row r="640" spans="2:9" ht="24.9" customHeight="1" x14ac:dyDescent="0.3">
      <c r="B640" s="65"/>
      <c r="C640" s="70"/>
      <c r="D640" s="73" t="str">
        <f>IF(C640="","",VLOOKUP(C640,PAINEL!$B$6:$D$1000,2,FALSE))</f>
        <v/>
      </c>
      <c r="E640" s="74" t="str">
        <f>IF(C640="","",VLOOKUP(C640,PAINEL!$B$6:$D$1000,3,FALSE))</f>
        <v/>
      </c>
      <c r="F640" s="70"/>
      <c r="G640" s="70"/>
      <c r="H640" s="69"/>
      <c r="I640" s="72" t="str">
        <f t="shared" si="9"/>
        <v/>
      </c>
    </row>
    <row r="641" spans="2:9" ht="24.9" customHeight="1" x14ac:dyDescent="0.3">
      <c r="B641" s="65"/>
      <c r="C641" s="70"/>
      <c r="D641" s="73" t="str">
        <f>IF(C641="","",VLOOKUP(C641,PAINEL!$B$6:$D$1000,2,FALSE))</f>
        <v/>
      </c>
      <c r="E641" s="74" t="str">
        <f>IF(C641="","",VLOOKUP(C641,PAINEL!$B$6:$D$1000,3,FALSE))</f>
        <v/>
      </c>
      <c r="F641" s="70"/>
      <c r="G641" s="70"/>
      <c r="H641" s="69"/>
      <c r="I641" s="72" t="str">
        <f t="shared" si="9"/>
        <v/>
      </c>
    </row>
    <row r="642" spans="2:9" ht="24.9" customHeight="1" x14ac:dyDescent="0.3">
      <c r="B642" s="65"/>
      <c r="C642" s="70"/>
      <c r="D642" s="73" t="str">
        <f>IF(C642="","",VLOOKUP(C642,PAINEL!$B$6:$D$1000,2,FALSE))</f>
        <v/>
      </c>
      <c r="E642" s="74" t="str">
        <f>IF(C642="","",VLOOKUP(C642,PAINEL!$B$6:$D$1000,3,FALSE))</f>
        <v/>
      </c>
      <c r="F642" s="70"/>
      <c r="G642" s="70"/>
      <c r="H642" s="69"/>
      <c r="I642" s="72" t="str">
        <f t="shared" si="9"/>
        <v/>
      </c>
    </row>
    <row r="643" spans="2:9" ht="24.9" customHeight="1" x14ac:dyDescent="0.3">
      <c r="B643" s="65"/>
      <c r="C643" s="70"/>
      <c r="D643" s="73" t="str">
        <f>IF(C643="","",VLOOKUP(C643,PAINEL!$B$6:$D$1000,2,FALSE))</f>
        <v/>
      </c>
      <c r="E643" s="74" t="str">
        <f>IF(C643="","",VLOOKUP(C643,PAINEL!$B$6:$D$1000,3,FALSE))</f>
        <v/>
      </c>
      <c r="F643" s="70"/>
      <c r="G643" s="70"/>
      <c r="H643" s="69"/>
      <c r="I643" s="72" t="str">
        <f t="shared" si="9"/>
        <v/>
      </c>
    </row>
    <row r="644" spans="2:9" ht="24.9" customHeight="1" x14ac:dyDescent="0.3">
      <c r="B644" s="65"/>
      <c r="C644" s="70"/>
      <c r="D644" s="73" t="str">
        <f>IF(C644="","",VLOOKUP(C644,PAINEL!$B$6:$D$1000,2,FALSE))</f>
        <v/>
      </c>
      <c r="E644" s="74" t="str">
        <f>IF(C644="","",VLOOKUP(C644,PAINEL!$B$6:$D$1000,3,FALSE))</f>
        <v/>
      </c>
      <c r="F644" s="70"/>
      <c r="G644" s="70"/>
      <c r="H644" s="69"/>
      <c r="I644" s="72" t="str">
        <f t="shared" si="9"/>
        <v/>
      </c>
    </row>
    <row r="645" spans="2:9" ht="24.9" customHeight="1" x14ac:dyDescent="0.3">
      <c r="B645" s="65"/>
      <c r="C645" s="70"/>
      <c r="D645" s="73" t="str">
        <f>IF(C645="","",VLOOKUP(C645,PAINEL!$B$6:$D$1000,2,FALSE))</f>
        <v/>
      </c>
      <c r="E645" s="74" t="str">
        <f>IF(C645="","",VLOOKUP(C645,PAINEL!$B$6:$D$1000,3,FALSE))</f>
        <v/>
      </c>
      <c r="F645" s="70"/>
      <c r="G645" s="70"/>
      <c r="H645" s="69"/>
      <c r="I645" s="72" t="str">
        <f t="shared" si="9"/>
        <v/>
      </c>
    </row>
    <row r="646" spans="2:9" ht="24.9" customHeight="1" x14ac:dyDescent="0.3">
      <c r="B646" s="65"/>
      <c r="C646" s="70"/>
      <c r="D646" s="73" t="str">
        <f>IF(C646="","",VLOOKUP(C646,PAINEL!$B$6:$D$1000,2,FALSE))</f>
        <v/>
      </c>
      <c r="E646" s="74" t="str">
        <f>IF(C646="","",VLOOKUP(C646,PAINEL!$B$6:$D$1000,3,FALSE))</f>
        <v/>
      </c>
      <c r="F646" s="70"/>
      <c r="G646" s="70"/>
      <c r="H646" s="69"/>
      <c r="I646" s="72" t="str">
        <f t="shared" si="9"/>
        <v/>
      </c>
    </row>
    <row r="647" spans="2:9" ht="24.9" customHeight="1" x14ac:dyDescent="0.3">
      <c r="B647" s="65"/>
      <c r="C647" s="70"/>
      <c r="D647" s="73" t="str">
        <f>IF(C647="","",VLOOKUP(C647,PAINEL!$B$6:$D$1000,2,FALSE))</f>
        <v/>
      </c>
      <c r="E647" s="74" t="str">
        <f>IF(C647="","",VLOOKUP(C647,PAINEL!$B$6:$D$1000,3,FALSE))</f>
        <v/>
      </c>
      <c r="F647" s="70"/>
      <c r="G647" s="70"/>
      <c r="H647" s="69"/>
      <c r="I647" s="72" t="str">
        <f t="shared" ref="I647:I710" si="10">IF(B647="","",IFERROR(G647*H647,""))</f>
        <v/>
      </c>
    </row>
    <row r="648" spans="2:9" ht="24.9" customHeight="1" x14ac:dyDescent="0.3">
      <c r="B648" s="65"/>
      <c r="C648" s="70"/>
      <c r="D648" s="73" t="str">
        <f>IF(C648="","",VLOOKUP(C648,PAINEL!$B$6:$D$1000,2,FALSE))</f>
        <v/>
      </c>
      <c r="E648" s="74" t="str">
        <f>IF(C648="","",VLOOKUP(C648,PAINEL!$B$6:$D$1000,3,FALSE))</f>
        <v/>
      </c>
      <c r="F648" s="70"/>
      <c r="G648" s="70"/>
      <c r="H648" s="69"/>
      <c r="I648" s="72" t="str">
        <f t="shared" si="10"/>
        <v/>
      </c>
    </row>
    <row r="649" spans="2:9" ht="24.9" customHeight="1" x14ac:dyDescent="0.3">
      <c r="B649" s="65"/>
      <c r="C649" s="70"/>
      <c r="D649" s="73" t="str">
        <f>IF(C649="","",VLOOKUP(C649,PAINEL!$B$6:$D$1000,2,FALSE))</f>
        <v/>
      </c>
      <c r="E649" s="74" t="str">
        <f>IF(C649="","",VLOOKUP(C649,PAINEL!$B$6:$D$1000,3,FALSE))</f>
        <v/>
      </c>
      <c r="F649" s="70"/>
      <c r="G649" s="70"/>
      <c r="H649" s="69"/>
      <c r="I649" s="72" t="str">
        <f t="shared" si="10"/>
        <v/>
      </c>
    </row>
    <row r="650" spans="2:9" ht="24.9" customHeight="1" x14ac:dyDescent="0.3">
      <c r="B650" s="65"/>
      <c r="C650" s="70"/>
      <c r="D650" s="73" t="str">
        <f>IF(C650="","",VLOOKUP(C650,PAINEL!$B$6:$D$1000,2,FALSE))</f>
        <v/>
      </c>
      <c r="E650" s="74" t="str">
        <f>IF(C650="","",VLOOKUP(C650,PAINEL!$B$6:$D$1000,3,FALSE))</f>
        <v/>
      </c>
      <c r="F650" s="70"/>
      <c r="G650" s="70"/>
      <c r="H650" s="69"/>
      <c r="I650" s="72" t="str">
        <f t="shared" si="10"/>
        <v/>
      </c>
    </row>
    <row r="651" spans="2:9" ht="24.9" customHeight="1" x14ac:dyDescent="0.3">
      <c r="B651" s="65"/>
      <c r="C651" s="70"/>
      <c r="D651" s="73" t="str">
        <f>IF(C651="","",VLOOKUP(C651,PAINEL!$B$6:$D$1000,2,FALSE))</f>
        <v/>
      </c>
      <c r="E651" s="74" t="str">
        <f>IF(C651="","",VLOOKUP(C651,PAINEL!$B$6:$D$1000,3,FALSE))</f>
        <v/>
      </c>
      <c r="F651" s="70"/>
      <c r="G651" s="70"/>
      <c r="H651" s="69"/>
      <c r="I651" s="72" t="str">
        <f t="shared" si="10"/>
        <v/>
      </c>
    </row>
    <row r="652" spans="2:9" ht="24.9" customHeight="1" x14ac:dyDescent="0.3">
      <c r="B652" s="65"/>
      <c r="C652" s="70"/>
      <c r="D652" s="73" t="str">
        <f>IF(C652="","",VLOOKUP(C652,PAINEL!$B$6:$D$1000,2,FALSE))</f>
        <v/>
      </c>
      <c r="E652" s="74" t="str">
        <f>IF(C652="","",VLOOKUP(C652,PAINEL!$B$6:$D$1000,3,FALSE))</f>
        <v/>
      </c>
      <c r="F652" s="70"/>
      <c r="G652" s="70"/>
      <c r="H652" s="69"/>
      <c r="I652" s="72" t="str">
        <f t="shared" si="10"/>
        <v/>
      </c>
    </row>
    <row r="653" spans="2:9" ht="24.9" customHeight="1" x14ac:dyDescent="0.3">
      <c r="B653" s="65"/>
      <c r="C653" s="70"/>
      <c r="D653" s="73" t="str">
        <f>IF(C653="","",VLOOKUP(C653,PAINEL!$B$6:$D$1000,2,FALSE))</f>
        <v/>
      </c>
      <c r="E653" s="74" t="str">
        <f>IF(C653="","",VLOOKUP(C653,PAINEL!$B$6:$D$1000,3,FALSE))</f>
        <v/>
      </c>
      <c r="F653" s="70"/>
      <c r="G653" s="70"/>
      <c r="H653" s="69"/>
      <c r="I653" s="72" t="str">
        <f t="shared" si="10"/>
        <v/>
      </c>
    </row>
    <row r="654" spans="2:9" ht="24.9" customHeight="1" x14ac:dyDescent="0.3">
      <c r="B654" s="65"/>
      <c r="C654" s="70"/>
      <c r="D654" s="73" t="str">
        <f>IF(C654="","",VLOOKUP(C654,PAINEL!$B$6:$D$1000,2,FALSE))</f>
        <v/>
      </c>
      <c r="E654" s="74" t="str">
        <f>IF(C654="","",VLOOKUP(C654,PAINEL!$B$6:$D$1000,3,FALSE))</f>
        <v/>
      </c>
      <c r="F654" s="70"/>
      <c r="G654" s="70"/>
      <c r="H654" s="69"/>
      <c r="I654" s="72" t="str">
        <f t="shared" si="10"/>
        <v/>
      </c>
    </row>
    <row r="655" spans="2:9" ht="24.9" customHeight="1" x14ac:dyDescent="0.3">
      <c r="B655" s="65"/>
      <c r="C655" s="70"/>
      <c r="D655" s="73" t="str">
        <f>IF(C655="","",VLOOKUP(C655,PAINEL!$B$6:$D$1000,2,FALSE))</f>
        <v/>
      </c>
      <c r="E655" s="74" t="str">
        <f>IF(C655="","",VLOOKUP(C655,PAINEL!$B$6:$D$1000,3,FALSE))</f>
        <v/>
      </c>
      <c r="F655" s="70"/>
      <c r="G655" s="70"/>
      <c r="H655" s="69"/>
      <c r="I655" s="72" t="str">
        <f t="shared" si="10"/>
        <v/>
      </c>
    </row>
    <row r="656" spans="2:9" ht="24.9" customHeight="1" x14ac:dyDescent="0.3">
      <c r="B656" s="65"/>
      <c r="C656" s="70"/>
      <c r="D656" s="73" t="str">
        <f>IF(C656="","",VLOOKUP(C656,PAINEL!$B$6:$D$1000,2,FALSE))</f>
        <v/>
      </c>
      <c r="E656" s="74" t="str">
        <f>IF(C656="","",VLOOKUP(C656,PAINEL!$B$6:$D$1000,3,FALSE))</f>
        <v/>
      </c>
      <c r="F656" s="70"/>
      <c r="G656" s="70"/>
      <c r="H656" s="69"/>
      <c r="I656" s="72" t="str">
        <f t="shared" si="10"/>
        <v/>
      </c>
    </row>
    <row r="657" spans="2:9" ht="24.9" customHeight="1" x14ac:dyDescent="0.3">
      <c r="B657" s="65"/>
      <c r="C657" s="70"/>
      <c r="D657" s="73" t="str">
        <f>IF(C657="","",VLOOKUP(C657,PAINEL!$B$6:$D$1000,2,FALSE))</f>
        <v/>
      </c>
      <c r="E657" s="74" t="str">
        <f>IF(C657="","",VLOOKUP(C657,PAINEL!$B$6:$D$1000,3,FALSE))</f>
        <v/>
      </c>
      <c r="F657" s="70"/>
      <c r="G657" s="70"/>
      <c r="H657" s="69"/>
      <c r="I657" s="72" t="str">
        <f t="shared" si="10"/>
        <v/>
      </c>
    </row>
    <row r="658" spans="2:9" ht="24.9" customHeight="1" x14ac:dyDescent="0.3">
      <c r="B658" s="65"/>
      <c r="C658" s="70"/>
      <c r="D658" s="73" t="str">
        <f>IF(C658="","",VLOOKUP(C658,PAINEL!$B$6:$D$1000,2,FALSE))</f>
        <v/>
      </c>
      <c r="E658" s="74" t="str">
        <f>IF(C658="","",VLOOKUP(C658,PAINEL!$B$6:$D$1000,3,FALSE))</f>
        <v/>
      </c>
      <c r="F658" s="70"/>
      <c r="G658" s="70"/>
      <c r="H658" s="69"/>
      <c r="I658" s="72" t="str">
        <f t="shared" si="10"/>
        <v/>
      </c>
    </row>
    <row r="659" spans="2:9" ht="24.9" customHeight="1" x14ac:dyDescent="0.3">
      <c r="B659" s="65"/>
      <c r="C659" s="70"/>
      <c r="D659" s="73" t="str">
        <f>IF(C659="","",VLOOKUP(C659,PAINEL!$B$6:$D$1000,2,FALSE))</f>
        <v/>
      </c>
      <c r="E659" s="74" t="str">
        <f>IF(C659="","",VLOOKUP(C659,PAINEL!$B$6:$D$1000,3,FALSE))</f>
        <v/>
      </c>
      <c r="F659" s="70"/>
      <c r="G659" s="70"/>
      <c r="H659" s="69"/>
      <c r="I659" s="72" t="str">
        <f t="shared" si="10"/>
        <v/>
      </c>
    </row>
    <row r="660" spans="2:9" ht="24.9" customHeight="1" x14ac:dyDescent="0.3">
      <c r="B660" s="65"/>
      <c r="C660" s="70"/>
      <c r="D660" s="73" t="str">
        <f>IF(C660="","",VLOOKUP(C660,PAINEL!$B$6:$D$1000,2,FALSE))</f>
        <v/>
      </c>
      <c r="E660" s="74" t="str">
        <f>IF(C660="","",VLOOKUP(C660,PAINEL!$B$6:$D$1000,3,FALSE))</f>
        <v/>
      </c>
      <c r="F660" s="70"/>
      <c r="G660" s="70"/>
      <c r="H660" s="69"/>
      <c r="I660" s="72" t="str">
        <f t="shared" si="10"/>
        <v/>
      </c>
    </row>
    <row r="661" spans="2:9" ht="24.9" customHeight="1" x14ac:dyDescent="0.3">
      <c r="B661" s="65"/>
      <c r="C661" s="70"/>
      <c r="D661" s="73" t="str">
        <f>IF(C661="","",VLOOKUP(C661,PAINEL!$B$6:$D$1000,2,FALSE))</f>
        <v/>
      </c>
      <c r="E661" s="74" t="str">
        <f>IF(C661="","",VLOOKUP(C661,PAINEL!$B$6:$D$1000,3,FALSE))</f>
        <v/>
      </c>
      <c r="F661" s="70"/>
      <c r="G661" s="70"/>
      <c r="H661" s="69"/>
      <c r="I661" s="72" t="str">
        <f t="shared" si="10"/>
        <v/>
      </c>
    </row>
    <row r="662" spans="2:9" ht="24.9" customHeight="1" x14ac:dyDescent="0.3">
      <c r="B662" s="65"/>
      <c r="C662" s="70"/>
      <c r="D662" s="73" t="str">
        <f>IF(C662="","",VLOOKUP(C662,PAINEL!$B$6:$D$1000,2,FALSE))</f>
        <v/>
      </c>
      <c r="E662" s="74" t="str">
        <f>IF(C662="","",VLOOKUP(C662,PAINEL!$B$6:$D$1000,3,FALSE))</f>
        <v/>
      </c>
      <c r="F662" s="70"/>
      <c r="G662" s="70"/>
      <c r="H662" s="69"/>
      <c r="I662" s="72" t="str">
        <f t="shared" si="10"/>
        <v/>
      </c>
    </row>
    <row r="663" spans="2:9" ht="24.9" customHeight="1" x14ac:dyDescent="0.3">
      <c r="B663" s="65"/>
      <c r="C663" s="70"/>
      <c r="D663" s="73" t="str">
        <f>IF(C663="","",VLOOKUP(C663,PAINEL!$B$6:$D$1000,2,FALSE))</f>
        <v/>
      </c>
      <c r="E663" s="74" t="str">
        <f>IF(C663="","",VLOOKUP(C663,PAINEL!$B$6:$D$1000,3,FALSE))</f>
        <v/>
      </c>
      <c r="F663" s="70"/>
      <c r="G663" s="70"/>
      <c r="H663" s="69"/>
      <c r="I663" s="72" t="str">
        <f t="shared" si="10"/>
        <v/>
      </c>
    </row>
    <row r="664" spans="2:9" ht="24.9" customHeight="1" x14ac:dyDescent="0.3">
      <c r="B664" s="65"/>
      <c r="C664" s="70"/>
      <c r="D664" s="73" t="str">
        <f>IF(C664="","",VLOOKUP(C664,PAINEL!$B$6:$D$1000,2,FALSE))</f>
        <v/>
      </c>
      <c r="E664" s="74" t="str">
        <f>IF(C664="","",VLOOKUP(C664,PAINEL!$B$6:$D$1000,3,FALSE))</f>
        <v/>
      </c>
      <c r="F664" s="70"/>
      <c r="G664" s="70"/>
      <c r="H664" s="69"/>
      <c r="I664" s="72" t="str">
        <f t="shared" si="10"/>
        <v/>
      </c>
    </row>
    <row r="665" spans="2:9" ht="24.9" customHeight="1" x14ac:dyDescent="0.3">
      <c r="B665" s="65"/>
      <c r="C665" s="70"/>
      <c r="D665" s="73" t="str">
        <f>IF(C665="","",VLOOKUP(C665,PAINEL!$B$6:$D$1000,2,FALSE))</f>
        <v/>
      </c>
      <c r="E665" s="74" t="str">
        <f>IF(C665="","",VLOOKUP(C665,PAINEL!$B$6:$D$1000,3,FALSE))</f>
        <v/>
      </c>
      <c r="F665" s="70"/>
      <c r="G665" s="70"/>
      <c r="H665" s="69"/>
      <c r="I665" s="72" t="str">
        <f t="shared" si="10"/>
        <v/>
      </c>
    </row>
    <row r="666" spans="2:9" ht="24.9" customHeight="1" x14ac:dyDescent="0.3">
      <c r="B666" s="65"/>
      <c r="C666" s="70"/>
      <c r="D666" s="73" t="str">
        <f>IF(C666="","",VLOOKUP(C666,PAINEL!$B$6:$D$1000,2,FALSE))</f>
        <v/>
      </c>
      <c r="E666" s="74" t="str">
        <f>IF(C666="","",VLOOKUP(C666,PAINEL!$B$6:$D$1000,3,FALSE))</f>
        <v/>
      </c>
      <c r="F666" s="70"/>
      <c r="G666" s="70"/>
      <c r="H666" s="69"/>
      <c r="I666" s="72" t="str">
        <f t="shared" si="10"/>
        <v/>
      </c>
    </row>
    <row r="667" spans="2:9" ht="24.9" customHeight="1" x14ac:dyDescent="0.3">
      <c r="B667" s="65"/>
      <c r="C667" s="70"/>
      <c r="D667" s="73" t="str">
        <f>IF(C667="","",VLOOKUP(C667,PAINEL!$B$6:$D$1000,2,FALSE))</f>
        <v/>
      </c>
      <c r="E667" s="74" t="str">
        <f>IF(C667="","",VLOOKUP(C667,PAINEL!$B$6:$D$1000,3,FALSE))</f>
        <v/>
      </c>
      <c r="F667" s="70"/>
      <c r="G667" s="70"/>
      <c r="H667" s="69"/>
      <c r="I667" s="72" t="str">
        <f t="shared" si="10"/>
        <v/>
      </c>
    </row>
    <row r="668" spans="2:9" ht="24.9" customHeight="1" x14ac:dyDescent="0.3">
      <c r="B668" s="65"/>
      <c r="C668" s="70"/>
      <c r="D668" s="73" t="str">
        <f>IF(C668="","",VLOOKUP(C668,PAINEL!$B$6:$D$1000,2,FALSE))</f>
        <v/>
      </c>
      <c r="E668" s="74" t="str">
        <f>IF(C668="","",VLOOKUP(C668,PAINEL!$B$6:$D$1000,3,FALSE))</f>
        <v/>
      </c>
      <c r="F668" s="70"/>
      <c r="G668" s="70"/>
      <c r="H668" s="69"/>
      <c r="I668" s="72" t="str">
        <f t="shared" si="10"/>
        <v/>
      </c>
    </row>
    <row r="669" spans="2:9" ht="24.9" customHeight="1" x14ac:dyDescent="0.3">
      <c r="B669" s="65"/>
      <c r="C669" s="70"/>
      <c r="D669" s="73" t="str">
        <f>IF(C669="","",VLOOKUP(C669,PAINEL!$B$6:$D$1000,2,FALSE))</f>
        <v/>
      </c>
      <c r="E669" s="74" t="str">
        <f>IF(C669="","",VLOOKUP(C669,PAINEL!$B$6:$D$1000,3,FALSE))</f>
        <v/>
      </c>
      <c r="F669" s="70"/>
      <c r="G669" s="70"/>
      <c r="H669" s="69"/>
      <c r="I669" s="72" t="str">
        <f t="shared" si="10"/>
        <v/>
      </c>
    </row>
    <row r="670" spans="2:9" ht="24.9" customHeight="1" x14ac:dyDescent="0.3">
      <c r="B670" s="65"/>
      <c r="C670" s="70"/>
      <c r="D670" s="73" t="str">
        <f>IF(C670="","",VLOOKUP(C670,PAINEL!$B$6:$D$1000,2,FALSE))</f>
        <v/>
      </c>
      <c r="E670" s="74" t="str">
        <f>IF(C670="","",VLOOKUP(C670,PAINEL!$B$6:$D$1000,3,FALSE))</f>
        <v/>
      </c>
      <c r="F670" s="70"/>
      <c r="G670" s="70"/>
      <c r="H670" s="69"/>
      <c r="I670" s="72" t="str">
        <f t="shared" si="10"/>
        <v/>
      </c>
    </row>
    <row r="671" spans="2:9" ht="24.9" customHeight="1" x14ac:dyDescent="0.3">
      <c r="B671" s="65"/>
      <c r="C671" s="70"/>
      <c r="D671" s="73" t="str">
        <f>IF(C671="","",VLOOKUP(C671,PAINEL!$B$6:$D$1000,2,FALSE))</f>
        <v/>
      </c>
      <c r="E671" s="74" t="str">
        <f>IF(C671="","",VLOOKUP(C671,PAINEL!$B$6:$D$1000,3,FALSE))</f>
        <v/>
      </c>
      <c r="F671" s="70"/>
      <c r="G671" s="70"/>
      <c r="H671" s="69"/>
      <c r="I671" s="72" t="str">
        <f t="shared" si="10"/>
        <v/>
      </c>
    </row>
    <row r="672" spans="2:9" ht="24.9" customHeight="1" x14ac:dyDescent="0.3">
      <c r="B672" s="65"/>
      <c r="C672" s="70"/>
      <c r="D672" s="73" t="str">
        <f>IF(C672="","",VLOOKUP(C672,PAINEL!$B$6:$D$1000,2,FALSE))</f>
        <v/>
      </c>
      <c r="E672" s="74" t="str">
        <f>IF(C672="","",VLOOKUP(C672,PAINEL!$B$6:$D$1000,3,FALSE))</f>
        <v/>
      </c>
      <c r="F672" s="70"/>
      <c r="G672" s="70"/>
      <c r="H672" s="69"/>
      <c r="I672" s="72" t="str">
        <f t="shared" si="10"/>
        <v/>
      </c>
    </row>
    <row r="673" spans="2:9" ht="24.9" customHeight="1" x14ac:dyDescent="0.3">
      <c r="B673" s="65"/>
      <c r="C673" s="70"/>
      <c r="D673" s="73" t="str">
        <f>IF(C673="","",VLOOKUP(C673,PAINEL!$B$6:$D$1000,2,FALSE))</f>
        <v/>
      </c>
      <c r="E673" s="74" t="str">
        <f>IF(C673="","",VLOOKUP(C673,PAINEL!$B$6:$D$1000,3,FALSE))</f>
        <v/>
      </c>
      <c r="F673" s="70"/>
      <c r="G673" s="70"/>
      <c r="H673" s="69"/>
      <c r="I673" s="72" t="str">
        <f t="shared" si="10"/>
        <v/>
      </c>
    </row>
    <row r="674" spans="2:9" ht="24.9" customHeight="1" x14ac:dyDescent="0.3">
      <c r="B674" s="65"/>
      <c r="C674" s="70"/>
      <c r="D674" s="73" t="str">
        <f>IF(C674="","",VLOOKUP(C674,PAINEL!$B$6:$D$1000,2,FALSE))</f>
        <v/>
      </c>
      <c r="E674" s="74" t="str">
        <f>IF(C674="","",VLOOKUP(C674,PAINEL!$B$6:$D$1000,3,FALSE))</f>
        <v/>
      </c>
      <c r="F674" s="70"/>
      <c r="G674" s="70"/>
      <c r="H674" s="69"/>
      <c r="I674" s="72" t="str">
        <f t="shared" si="10"/>
        <v/>
      </c>
    </row>
    <row r="675" spans="2:9" ht="24.9" customHeight="1" x14ac:dyDescent="0.3">
      <c r="B675" s="65"/>
      <c r="C675" s="70"/>
      <c r="D675" s="73" t="str">
        <f>IF(C675="","",VLOOKUP(C675,PAINEL!$B$6:$D$1000,2,FALSE))</f>
        <v/>
      </c>
      <c r="E675" s="74" t="str">
        <f>IF(C675="","",VLOOKUP(C675,PAINEL!$B$6:$D$1000,3,FALSE))</f>
        <v/>
      </c>
      <c r="F675" s="70"/>
      <c r="G675" s="70"/>
      <c r="H675" s="69"/>
      <c r="I675" s="72" t="str">
        <f t="shared" si="10"/>
        <v/>
      </c>
    </row>
    <row r="676" spans="2:9" ht="24.9" customHeight="1" x14ac:dyDescent="0.3">
      <c r="B676" s="65"/>
      <c r="C676" s="70"/>
      <c r="D676" s="73" t="str">
        <f>IF(C676="","",VLOOKUP(C676,PAINEL!$B$6:$D$1000,2,FALSE))</f>
        <v/>
      </c>
      <c r="E676" s="74" t="str">
        <f>IF(C676="","",VLOOKUP(C676,PAINEL!$B$6:$D$1000,3,FALSE))</f>
        <v/>
      </c>
      <c r="F676" s="70"/>
      <c r="G676" s="70"/>
      <c r="H676" s="69"/>
      <c r="I676" s="72" t="str">
        <f t="shared" si="10"/>
        <v/>
      </c>
    </row>
    <row r="677" spans="2:9" ht="24.9" customHeight="1" x14ac:dyDescent="0.3">
      <c r="B677" s="65"/>
      <c r="C677" s="70"/>
      <c r="D677" s="73" t="str">
        <f>IF(C677="","",VLOOKUP(C677,PAINEL!$B$6:$D$1000,2,FALSE))</f>
        <v/>
      </c>
      <c r="E677" s="74" t="str">
        <f>IF(C677="","",VLOOKUP(C677,PAINEL!$B$6:$D$1000,3,FALSE))</f>
        <v/>
      </c>
      <c r="F677" s="70"/>
      <c r="G677" s="70"/>
      <c r="H677" s="69"/>
      <c r="I677" s="72" t="str">
        <f t="shared" si="10"/>
        <v/>
      </c>
    </row>
    <row r="678" spans="2:9" ht="24.9" customHeight="1" x14ac:dyDescent="0.3">
      <c r="B678" s="65"/>
      <c r="C678" s="70"/>
      <c r="D678" s="73" t="str">
        <f>IF(C678="","",VLOOKUP(C678,PAINEL!$B$6:$D$1000,2,FALSE))</f>
        <v/>
      </c>
      <c r="E678" s="74" t="str">
        <f>IF(C678="","",VLOOKUP(C678,PAINEL!$B$6:$D$1000,3,FALSE))</f>
        <v/>
      </c>
      <c r="F678" s="70"/>
      <c r="G678" s="70"/>
      <c r="H678" s="69"/>
      <c r="I678" s="72" t="str">
        <f t="shared" si="10"/>
        <v/>
      </c>
    </row>
    <row r="679" spans="2:9" ht="24.9" customHeight="1" x14ac:dyDescent="0.3">
      <c r="B679" s="65"/>
      <c r="C679" s="70"/>
      <c r="D679" s="73" t="str">
        <f>IF(C679="","",VLOOKUP(C679,PAINEL!$B$6:$D$1000,2,FALSE))</f>
        <v/>
      </c>
      <c r="E679" s="74" t="str">
        <f>IF(C679="","",VLOOKUP(C679,PAINEL!$B$6:$D$1000,3,FALSE))</f>
        <v/>
      </c>
      <c r="F679" s="70"/>
      <c r="G679" s="70"/>
      <c r="H679" s="69"/>
      <c r="I679" s="72" t="str">
        <f t="shared" si="10"/>
        <v/>
      </c>
    </row>
    <row r="680" spans="2:9" ht="24.9" customHeight="1" x14ac:dyDescent="0.3">
      <c r="B680" s="65"/>
      <c r="C680" s="70"/>
      <c r="D680" s="73" t="str">
        <f>IF(C680="","",VLOOKUP(C680,PAINEL!$B$6:$D$1000,2,FALSE))</f>
        <v/>
      </c>
      <c r="E680" s="74" t="str">
        <f>IF(C680="","",VLOOKUP(C680,PAINEL!$B$6:$D$1000,3,FALSE))</f>
        <v/>
      </c>
      <c r="F680" s="70"/>
      <c r="G680" s="70"/>
      <c r="H680" s="69"/>
      <c r="I680" s="72" t="str">
        <f t="shared" si="10"/>
        <v/>
      </c>
    </row>
    <row r="681" spans="2:9" ht="24.9" customHeight="1" x14ac:dyDescent="0.3">
      <c r="B681" s="65"/>
      <c r="C681" s="70"/>
      <c r="D681" s="73" t="str">
        <f>IF(C681="","",VLOOKUP(C681,PAINEL!$B$6:$D$1000,2,FALSE))</f>
        <v/>
      </c>
      <c r="E681" s="74" t="str">
        <f>IF(C681="","",VLOOKUP(C681,PAINEL!$B$6:$D$1000,3,FALSE))</f>
        <v/>
      </c>
      <c r="F681" s="70"/>
      <c r="G681" s="70"/>
      <c r="H681" s="69"/>
      <c r="I681" s="72" t="str">
        <f t="shared" si="10"/>
        <v/>
      </c>
    </row>
    <row r="682" spans="2:9" ht="24.9" customHeight="1" x14ac:dyDescent="0.3">
      <c r="B682" s="65"/>
      <c r="C682" s="70"/>
      <c r="D682" s="73" t="str">
        <f>IF(C682="","",VLOOKUP(C682,PAINEL!$B$6:$D$1000,2,FALSE))</f>
        <v/>
      </c>
      <c r="E682" s="74" t="str">
        <f>IF(C682="","",VLOOKUP(C682,PAINEL!$B$6:$D$1000,3,FALSE))</f>
        <v/>
      </c>
      <c r="F682" s="70"/>
      <c r="G682" s="70"/>
      <c r="H682" s="69"/>
      <c r="I682" s="72" t="str">
        <f t="shared" si="10"/>
        <v/>
      </c>
    </row>
    <row r="683" spans="2:9" ht="24.9" customHeight="1" x14ac:dyDescent="0.3">
      <c r="B683" s="65"/>
      <c r="C683" s="70"/>
      <c r="D683" s="73" t="str">
        <f>IF(C683="","",VLOOKUP(C683,PAINEL!$B$6:$D$1000,2,FALSE))</f>
        <v/>
      </c>
      <c r="E683" s="74" t="str">
        <f>IF(C683="","",VLOOKUP(C683,PAINEL!$B$6:$D$1000,3,FALSE))</f>
        <v/>
      </c>
      <c r="F683" s="70"/>
      <c r="G683" s="70"/>
      <c r="H683" s="69"/>
      <c r="I683" s="72" t="str">
        <f t="shared" si="10"/>
        <v/>
      </c>
    </row>
    <row r="684" spans="2:9" ht="24.9" customHeight="1" x14ac:dyDescent="0.3">
      <c r="B684" s="65"/>
      <c r="C684" s="70"/>
      <c r="D684" s="73" t="str">
        <f>IF(C684="","",VLOOKUP(C684,PAINEL!$B$6:$D$1000,2,FALSE))</f>
        <v/>
      </c>
      <c r="E684" s="74" t="str">
        <f>IF(C684="","",VLOOKUP(C684,PAINEL!$B$6:$D$1000,3,FALSE))</f>
        <v/>
      </c>
      <c r="F684" s="70"/>
      <c r="G684" s="70"/>
      <c r="H684" s="69"/>
      <c r="I684" s="72" t="str">
        <f t="shared" si="10"/>
        <v/>
      </c>
    </row>
    <row r="685" spans="2:9" ht="24.9" customHeight="1" x14ac:dyDescent="0.3">
      <c r="B685" s="65"/>
      <c r="C685" s="70"/>
      <c r="D685" s="73" t="str">
        <f>IF(C685="","",VLOOKUP(C685,PAINEL!$B$6:$D$1000,2,FALSE))</f>
        <v/>
      </c>
      <c r="E685" s="74" t="str">
        <f>IF(C685="","",VLOOKUP(C685,PAINEL!$B$6:$D$1000,3,FALSE))</f>
        <v/>
      </c>
      <c r="F685" s="70"/>
      <c r="G685" s="70"/>
      <c r="H685" s="69"/>
      <c r="I685" s="72" t="str">
        <f t="shared" si="10"/>
        <v/>
      </c>
    </row>
    <row r="686" spans="2:9" ht="24.9" customHeight="1" x14ac:dyDescent="0.3">
      <c r="B686" s="65"/>
      <c r="C686" s="70"/>
      <c r="D686" s="73" t="str">
        <f>IF(C686="","",VLOOKUP(C686,PAINEL!$B$6:$D$1000,2,FALSE))</f>
        <v/>
      </c>
      <c r="E686" s="74" t="str">
        <f>IF(C686="","",VLOOKUP(C686,PAINEL!$B$6:$D$1000,3,FALSE))</f>
        <v/>
      </c>
      <c r="F686" s="70"/>
      <c r="G686" s="70"/>
      <c r="H686" s="69"/>
      <c r="I686" s="72" t="str">
        <f t="shared" si="10"/>
        <v/>
      </c>
    </row>
    <row r="687" spans="2:9" ht="24.9" customHeight="1" x14ac:dyDescent="0.3">
      <c r="B687" s="65"/>
      <c r="C687" s="70"/>
      <c r="D687" s="73" t="str">
        <f>IF(C687="","",VLOOKUP(C687,PAINEL!$B$6:$D$1000,2,FALSE))</f>
        <v/>
      </c>
      <c r="E687" s="74" t="str">
        <f>IF(C687="","",VLOOKUP(C687,PAINEL!$B$6:$D$1000,3,FALSE))</f>
        <v/>
      </c>
      <c r="F687" s="70"/>
      <c r="G687" s="70"/>
      <c r="H687" s="69"/>
      <c r="I687" s="72" t="str">
        <f t="shared" si="10"/>
        <v/>
      </c>
    </row>
    <row r="688" spans="2:9" ht="24.9" customHeight="1" x14ac:dyDescent="0.3">
      <c r="B688" s="65"/>
      <c r="C688" s="70"/>
      <c r="D688" s="73" t="str">
        <f>IF(C688="","",VLOOKUP(C688,PAINEL!$B$6:$D$1000,2,FALSE))</f>
        <v/>
      </c>
      <c r="E688" s="74" t="str">
        <f>IF(C688="","",VLOOKUP(C688,PAINEL!$B$6:$D$1000,3,FALSE))</f>
        <v/>
      </c>
      <c r="F688" s="70"/>
      <c r="G688" s="70"/>
      <c r="H688" s="69"/>
      <c r="I688" s="72" t="str">
        <f t="shared" si="10"/>
        <v/>
      </c>
    </row>
    <row r="689" spans="2:9" ht="24.9" customHeight="1" x14ac:dyDescent="0.3">
      <c r="B689" s="65"/>
      <c r="C689" s="70"/>
      <c r="D689" s="73" t="str">
        <f>IF(C689="","",VLOOKUP(C689,PAINEL!$B$6:$D$1000,2,FALSE))</f>
        <v/>
      </c>
      <c r="E689" s="74" t="str">
        <f>IF(C689="","",VLOOKUP(C689,PAINEL!$B$6:$D$1000,3,FALSE))</f>
        <v/>
      </c>
      <c r="F689" s="70"/>
      <c r="G689" s="70"/>
      <c r="H689" s="69"/>
      <c r="I689" s="72" t="str">
        <f t="shared" si="10"/>
        <v/>
      </c>
    </row>
    <row r="690" spans="2:9" ht="24.9" customHeight="1" x14ac:dyDescent="0.3">
      <c r="B690" s="65"/>
      <c r="C690" s="70"/>
      <c r="D690" s="73" t="str">
        <f>IF(C690="","",VLOOKUP(C690,PAINEL!$B$6:$D$1000,2,FALSE))</f>
        <v/>
      </c>
      <c r="E690" s="74" t="str">
        <f>IF(C690="","",VLOOKUP(C690,PAINEL!$B$6:$D$1000,3,FALSE))</f>
        <v/>
      </c>
      <c r="F690" s="70"/>
      <c r="G690" s="70"/>
      <c r="H690" s="69"/>
      <c r="I690" s="72" t="str">
        <f t="shared" si="10"/>
        <v/>
      </c>
    </row>
    <row r="691" spans="2:9" ht="24.9" customHeight="1" x14ac:dyDescent="0.3">
      <c r="B691" s="65"/>
      <c r="C691" s="70"/>
      <c r="D691" s="73" t="str">
        <f>IF(C691="","",VLOOKUP(C691,PAINEL!$B$6:$D$1000,2,FALSE))</f>
        <v/>
      </c>
      <c r="E691" s="74" t="str">
        <f>IF(C691="","",VLOOKUP(C691,PAINEL!$B$6:$D$1000,3,FALSE))</f>
        <v/>
      </c>
      <c r="F691" s="70"/>
      <c r="G691" s="70"/>
      <c r="H691" s="69"/>
      <c r="I691" s="72" t="str">
        <f t="shared" si="10"/>
        <v/>
      </c>
    </row>
    <row r="692" spans="2:9" ht="24.9" customHeight="1" x14ac:dyDescent="0.3">
      <c r="B692" s="65"/>
      <c r="C692" s="70"/>
      <c r="D692" s="73" t="str">
        <f>IF(C692="","",VLOOKUP(C692,PAINEL!$B$6:$D$1000,2,FALSE))</f>
        <v/>
      </c>
      <c r="E692" s="74" t="str">
        <f>IF(C692="","",VLOOKUP(C692,PAINEL!$B$6:$D$1000,3,FALSE))</f>
        <v/>
      </c>
      <c r="F692" s="70"/>
      <c r="G692" s="70"/>
      <c r="H692" s="69"/>
      <c r="I692" s="72" t="str">
        <f t="shared" si="10"/>
        <v/>
      </c>
    </row>
    <row r="693" spans="2:9" ht="24.9" customHeight="1" x14ac:dyDescent="0.3">
      <c r="B693" s="65"/>
      <c r="C693" s="70"/>
      <c r="D693" s="73" t="str">
        <f>IF(C693="","",VLOOKUP(C693,PAINEL!$B$6:$D$1000,2,FALSE))</f>
        <v/>
      </c>
      <c r="E693" s="74" t="str">
        <f>IF(C693="","",VLOOKUP(C693,PAINEL!$B$6:$D$1000,3,FALSE))</f>
        <v/>
      </c>
      <c r="F693" s="70"/>
      <c r="G693" s="70"/>
      <c r="H693" s="69"/>
      <c r="I693" s="72" t="str">
        <f t="shared" si="10"/>
        <v/>
      </c>
    </row>
    <row r="694" spans="2:9" ht="24.9" customHeight="1" x14ac:dyDescent="0.3">
      <c r="B694" s="65"/>
      <c r="C694" s="70"/>
      <c r="D694" s="73" t="str">
        <f>IF(C694="","",VLOOKUP(C694,PAINEL!$B$6:$D$1000,2,FALSE))</f>
        <v/>
      </c>
      <c r="E694" s="74" t="str">
        <f>IF(C694="","",VLOOKUP(C694,PAINEL!$B$6:$D$1000,3,FALSE))</f>
        <v/>
      </c>
      <c r="F694" s="70"/>
      <c r="G694" s="70"/>
      <c r="H694" s="69"/>
      <c r="I694" s="72" t="str">
        <f t="shared" si="10"/>
        <v/>
      </c>
    </row>
    <row r="695" spans="2:9" ht="24.9" customHeight="1" x14ac:dyDescent="0.3">
      <c r="B695" s="65"/>
      <c r="C695" s="70"/>
      <c r="D695" s="73" t="str">
        <f>IF(C695="","",VLOOKUP(C695,PAINEL!$B$6:$D$1000,2,FALSE))</f>
        <v/>
      </c>
      <c r="E695" s="74" t="str">
        <f>IF(C695="","",VLOOKUP(C695,PAINEL!$B$6:$D$1000,3,FALSE))</f>
        <v/>
      </c>
      <c r="F695" s="70"/>
      <c r="G695" s="70"/>
      <c r="H695" s="69"/>
      <c r="I695" s="72" t="str">
        <f t="shared" si="10"/>
        <v/>
      </c>
    </row>
    <row r="696" spans="2:9" ht="24.9" customHeight="1" x14ac:dyDescent="0.3">
      <c r="B696" s="65"/>
      <c r="C696" s="70"/>
      <c r="D696" s="73" t="str">
        <f>IF(C696="","",VLOOKUP(C696,PAINEL!$B$6:$D$1000,2,FALSE))</f>
        <v/>
      </c>
      <c r="E696" s="74" t="str">
        <f>IF(C696="","",VLOOKUP(C696,PAINEL!$B$6:$D$1000,3,FALSE))</f>
        <v/>
      </c>
      <c r="F696" s="70"/>
      <c r="G696" s="70"/>
      <c r="H696" s="69"/>
      <c r="I696" s="72" t="str">
        <f t="shared" si="10"/>
        <v/>
      </c>
    </row>
    <row r="697" spans="2:9" ht="24.9" customHeight="1" x14ac:dyDescent="0.3">
      <c r="B697" s="65"/>
      <c r="C697" s="70"/>
      <c r="D697" s="73" t="str">
        <f>IF(C697="","",VLOOKUP(C697,PAINEL!$B$6:$D$1000,2,FALSE))</f>
        <v/>
      </c>
      <c r="E697" s="74" t="str">
        <f>IF(C697="","",VLOOKUP(C697,PAINEL!$B$6:$D$1000,3,FALSE))</f>
        <v/>
      </c>
      <c r="F697" s="70"/>
      <c r="G697" s="70"/>
      <c r="H697" s="69"/>
      <c r="I697" s="72" t="str">
        <f t="shared" si="10"/>
        <v/>
      </c>
    </row>
    <row r="698" spans="2:9" ht="24.9" customHeight="1" x14ac:dyDescent="0.3">
      <c r="B698" s="65"/>
      <c r="C698" s="70"/>
      <c r="D698" s="73" t="str">
        <f>IF(C698="","",VLOOKUP(C698,PAINEL!$B$6:$D$1000,2,FALSE))</f>
        <v/>
      </c>
      <c r="E698" s="74" t="str">
        <f>IF(C698="","",VLOOKUP(C698,PAINEL!$B$6:$D$1000,3,FALSE))</f>
        <v/>
      </c>
      <c r="F698" s="70"/>
      <c r="G698" s="70"/>
      <c r="H698" s="69"/>
      <c r="I698" s="72" t="str">
        <f t="shared" si="10"/>
        <v/>
      </c>
    </row>
    <row r="699" spans="2:9" ht="24.9" customHeight="1" x14ac:dyDescent="0.3">
      <c r="B699" s="65"/>
      <c r="C699" s="70"/>
      <c r="D699" s="73" t="str">
        <f>IF(C699="","",VLOOKUP(C699,PAINEL!$B$6:$D$1000,2,FALSE))</f>
        <v/>
      </c>
      <c r="E699" s="74" t="str">
        <f>IF(C699="","",VLOOKUP(C699,PAINEL!$B$6:$D$1000,3,FALSE))</f>
        <v/>
      </c>
      <c r="F699" s="70"/>
      <c r="G699" s="70"/>
      <c r="H699" s="69"/>
      <c r="I699" s="72" t="str">
        <f t="shared" si="10"/>
        <v/>
      </c>
    </row>
    <row r="700" spans="2:9" ht="24.9" customHeight="1" x14ac:dyDescent="0.3">
      <c r="B700" s="65"/>
      <c r="C700" s="70"/>
      <c r="D700" s="73" t="str">
        <f>IF(C700="","",VLOOKUP(C700,PAINEL!$B$6:$D$1000,2,FALSE))</f>
        <v/>
      </c>
      <c r="E700" s="74" t="str">
        <f>IF(C700="","",VLOOKUP(C700,PAINEL!$B$6:$D$1000,3,FALSE))</f>
        <v/>
      </c>
      <c r="F700" s="70"/>
      <c r="G700" s="70"/>
      <c r="H700" s="69"/>
      <c r="I700" s="72" t="str">
        <f t="shared" si="10"/>
        <v/>
      </c>
    </row>
    <row r="701" spans="2:9" ht="24.9" customHeight="1" x14ac:dyDescent="0.3">
      <c r="B701" s="65"/>
      <c r="C701" s="70"/>
      <c r="D701" s="73" t="str">
        <f>IF(C701="","",VLOOKUP(C701,PAINEL!$B$6:$D$1000,2,FALSE))</f>
        <v/>
      </c>
      <c r="E701" s="74" t="str">
        <f>IF(C701="","",VLOOKUP(C701,PAINEL!$B$6:$D$1000,3,FALSE))</f>
        <v/>
      </c>
      <c r="F701" s="70"/>
      <c r="G701" s="70"/>
      <c r="H701" s="69"/>
      <c r="I701" s="72" t="str">
        <f t="shared" si="10"/>
        <v/>
      </c>
    </row>
    <row r="702" spans="2:9" ht="24.9" customHeight="1" x14ac:dyDescent="0.3">
      <c r="B702" s="65"/>
      <c r="C702" s="70"/>
      <c r="D702" s="73" t="str">
        <f>IF(C702="","",VLOOKUP(C702,PAINEL!$B$6:$D$1000,2,FALSE))</f>
        <v/>
      </c>
      <c r="E702" s="74" t="str">
        <f>IF(C702="","",VLOOKUP(C702,PAINEL!$B$6:$D$1000,3,FALSE))</f>
        <v/>
      </c>
      <c r="F702" s="70"/>
      <c r="G702" s="70"/>
      <c r="H702" s="69"/>
      <c r="I702" s="72" t="str">
        <f t="shared" si="10"/>
        <v/>
      </c>
    </row>
    <row r="703" spans="2:9" ht="24.9" customHeight="1" x14ac:dyDescent="0.3">
      <c r="B703" s="65"/>
      <c r="C703" s="70"/>
      <c r="D703" s="73" t="str">
        <f>IF(C703="","",VLOOKUP(C703,PAINEL!$B$6:$D$1000,2,FALSE))</f>
        <v/>
      </c>
      <c r="E703" s="74" t="str">
        <f>IF(C703="","",VLOOKUP(C703,PAINEL!$B$6:$D$1000,3,FALSE))</f>
        <v/>
      </c>
      <c r="F703" s="70"/>
      <c r="G703" s="70"/>
      <c r="H703" s="69"/>
      <c r="I703" s="72" t="str">
        <f t="shared" si="10"/>
        <v/>
      </c>
    </row>
    <row r="704" spans="2:9" ht="24.9" customHeight="1" x14ac:dyDescent="0.3">
      <c r="B704" s="65"/>
      <c r="C704" s="70"/>
      <c r="D704" s="73" t="str">
        <f>IF(C704="","",VLOOKUP(C704,PAINEL!$B$6:$D$1000,2,FALSE))</f>
        <v/>
      </c>
      <c r="E704" s="74" t="str">
        <f>IF(C704="","",VLOOKUP(C704,PAINEL!$B$6:$D$1000,3,FALSE))</f>
        <v/>
      </c>
      <c r="F704" s="70"/>
      <c r="G704" s="70"/>
      <c r="H704" s="69"/>
      <c r="I704" s="72" t="str">
        <f t="shared" si="10"/>
        <v/>
      </c>
    </row>
    <row r="705" spans="2:9" ht="24.9" customHeight="1" x14ac:dyDescent="0.3">
      <c r="B705" s="65"/>
      <c r="C705" s="70"/>
      <c r="D705" s="73" t="str">
        <f>IF(C705="","",VLOOKUP(C705,PAINEL!$B$6:$D$1000,2,FALSE))</f>
        <v/>
      </c>
      <c r="E705" s="74" t="str">
        <f>IF(C705="","",VLOOKUP(C705,PAINEL!$B$6:$D$1000,3,FALSE))</f>
        <v/>
      </c>
      <c r="F705" s="70"/>
      <c r="G705" s="70"/>
      <c r="H705" s="69"/>
      <c r="I705" s="72" t="str">
        <f t="shared" si="10"/>
        <v/>
      </c>
    </row>
    <row r="706" spans="2:9" ht="24.9" customHeight="1" x14ac:dyDescent="0.3">
      <c r="B706" s="65"/>
      <c r="C706" s="70"/>
      <c r="D706" s="73" t="str">
        <f>IF(C706="","",VLOOKUP(C706,PAINEL!$B$6:$D$1000,2,FALSE))</f>
        <v/>
      </c>
      <c r="E706" s="74" t="str">
        <f>IF(C706="","",VLOOKUP(C706,PAINEL!$B$6:$D$1000,3,FALSE))</f>
        <v/>
      </c>
      <c r="F706" s="70"/>
      <c r="G706" s="70"/>
      <c r="H706" s="69"/>
      <c r="I706" s="72" t="str">
        <f t="shared" si="10"/>
        <v/>
      </c>
    </row>
    <row r="707" spans="2:9" ht="24.9" customHeight="1" x14ac:dyDescent="0.3">
      <c r="B707" s="65"/>
      <c r="C707" s="70"/>
      <c r="D707" s="73" t="str">
        <f>IF(C707="","",VLOOKUP(C707,PAINEL!$B$6:$D$1000,2,FALSE))</f>
        <v/>
      </c>
      <c r="E707" s="74" t="str">
        <f>IF(C707="","",VLOOKUP(C707,PAINEL!$B$6:$D$1000,3,FALSE))</f>
        <v/>
      </c>
      <c r="F707" s="70"/>
      <c r="G707" s="70"/>
      <c r="H707" s="69"/>
      <c r="I707" s="72" t="str">
        <f t="shared" si="10"/>
        <v/>
      </c>
    </row>
    <row r="708" spans="2:9" ht="24.9" customHeight="1" x14ac:dyDescent="0.3">
      <c r="B708" s="65"/>
      <c r="C708" s="70"/>
      <c r="D708" s="73" t="str">
        <f>IF(C708="","",VLOOKUP(C708,PAINEL!$B$6:$D$1000,2,FALSE))</f>
        <v/>
      </c>
      <c r="E708" s="74" t="str">
        <f>IF(C708="","",VLOOKUP(C708,PAINEL!$B$6:$D$1000,3,FALSE))</f>
        <v/>
      </c>
      <c r="F708" s="70"/>
      <c r="G708" s="70"/>
      <c r="H708" s="69"/>
      <c r="I708" s="72" t="str">
        <f t="shared" si="10"/>
        <v/>
      </c>
    </row>
    <row r="709" spans="2:9" ht="24.9" customHeight="1" x14ac:dyDescent="0.3">
      <c r="B709" s="65"/>
      <c r="C709" s="70"/>
      <c r="D709" s="73" t="str">
        <f>IF(C709="","",VLOOKUP(C709,PAINEL!$B$6:$D$1000,2,FALSE))</f>
        <v/>
      </c>
      <c r="E709" s="74" t="str">
        <f>IF(C709="","",VLOOKUP(C709,PAINEL!$B$6:$D$1000,3,FALSE))</f>
        <v/>
      </c>
      <c r="F709" s="70"/>
      <c r="G709" s="70"/>
      <c r="H709" s="69"/>
      <c r="I709" s="72" t="str">
        <f t="shared" si="10"/>
        <v/>
      </c>
    </row>
    <row r="710" spans="2:9" ht="24.9" customHeight="1" x14ac:dyDescent="0.3">
      <c r="B710" s="65"/>
      <c r="C710" s="70"/>
      <c r="D710" s="73" t="str">
        <f>IF(C710="","",VLOOKUP(C710,PAINEL!$B$6:$D$1000,2,FALSE))</f>
        <v/>
      </c>
      <c r="E710" s="74" t="str">
        <f>IF(C710="","",VLOOKUP(C710,PAINEL!$B$6:$D$1000,3,FALSE))</f>
        <v/>
      </c>
      <c r="F710" s="70"/>
      <c r="G710" s="70"/>
      <c r="H710" s="69"/>
      <c r="I710" s="72" t="str">
        <f t="shared" si="10"/>
        <v/>
      </c>
    </row>
    <row r="711" spans="2:9" ht="24.9" customHeight="1" x14ac:dyDescent="0.3">
      <c r="B711" s="65"/>
      <c r="C711" s="70"/>
      <c r="D711" s="73" t="str">
        <f>IF(C711="","",VLOOKUP(C711,PAINEL!$B$6:$D$1000,2,FALSE))</f>
        <v/>
      </c>
      <c r="E711" s="74" t="str">
        <f>IF(C711="","",VLOOKUP(C711,PAINEL!$B$6:$D$1000,3,FALSE))</f>
        <v/>
      </c>
      <c r="F711" s="70"/>
      <c r="G711" s="70"/>
      <c r="H711" s="69"/>
      <c r="I711" s="72" t="str">
        <f t="shared" ref="I711:I774" si="11">IF(B711="","",IFERROR(G711*H711,""))</f>
        <v/>
      </c>
    </row>
    <row r="712" spans="2:9" ht="24.9" customHeight="1" x14ac:dyDescent="0.3">
      <c r="B712" s="65"/>
      <c r="C712" s="70"/>
      <c r="D712" s="73" t="str">
        <f>IF(C712="","",VLOOKUP(C712,PAINEL!$B$6:$D$1000,2,FALSE))</f>
        <v/>
      </c>
      <c r="E712" s="74" t="str">
        <f>IF(C712="","",VLOOKUP(C712,PAINEL!$B$6:$D$1000,3,FALSE))</f>
        <v/>
      </c>
      <c r="F712" s="70"/>
      <c r="G712" s="70"/>
      <c r="H712" s="69"/>
      <c r="I712" s="72" t="str">
        <f t="shared" si="11"/>
        <v/>
      </c>
    </row>
    <row r="713" spans="2:9" ht="24.9" customHeight="1" x14ac:dyDescent="0.3">
      <c r="B713" s="65"/>
      <c r="C713" s="70"/>
      <c r="D713" s="73" t="str">
        <f>IF(C713="","",VLOOKUP(C713,PAINEL!$B$6:$D$1000,2,FALSE))</f>
        <v/>
      </c>
      <c r="E713" s="74" t="str">
        <f>IF(C713="","",VLOOKUP(C713,PAINEL!$B$6:$D$1000,3,FALSE))</f>
        <v/>
      </c>
      <c r="F713" s="70"/>
      <c r="G713" s="70"/>
      <c r="H713" s="69"/>
      <c r="I713" s="72" t="str">
        <f t="shared" si="11"/>
        <v/>
      </c>
    </row>
    <row r="714" spans="2:9" ht="24.9" customHeight="1" x14ac:dyDescent="0.3">
      <c r="B714" s="65"/>
      <c r="C714" s="70"/>
      <c r="D714" s="73" t="str">
        <f>IF(C714="","",VLOOKUP(C714,PAINEL!$B$6:$D$1000,2,FALSE))</f>
        <v/>
      </c>
      <c r="E714" s="74" t="str">
        <f>IF(C714="","",VLOOKUP(C714,PAINEL!$B$6:$D$1000,3,FALSE))</f>
        <v/>
      </c>
      <c r="F714" s="70"/>
      <c r="G714" s="70"/>
      <c r="H714" s="69"/>
      <c r="I714" s="72" t="str">
        <f t="shared" si="11"/>
        <v/>
      </c>
    </row>
    <row r="715" spans="2:9" ht="24.9" customHeight="1" x14ac:dyDescent="0.3">
      <c r="B715" s="65"/>
      <c r="C715" s="70"/>
      <c r="D715" s="73" t="str">
        <f>IF(C715="","",VLOOKUP(C715,PAINEL!$B$6:$D$1000,2,FALSE))</f>
        <v/>
      </c>
      <c r="E715" s="74" t="str">
        <f>IF(C715="","",VLOOKUP(C715,PAINEL!$B$6:$D$1000,3,FALSE))</f>
        <v/>
      </c>
      <c r="F715" s="70"/>
      <c r="G715" s="70"/>
      <c r="H715" s="69"/>
      <c r="I715" s="72" t="str">
        <f t="shared" si="11"/>
        <v/>
      </c>
    </row>
    <row r="716" spans="2:9" ht="24.9" customHeight="1" x14ac:dyDescent="0.3">
      <c r="B716" s="65"/>
      <c r="C716" s="70"/>
      <c r="D716" s="73" t="str">
        <f>IF(C716="","",VLOOKUP(C716,PAINEL!$B$6:$D$1000,2,FALSE))</f>
        <v/>
      </c>
      <c r="E716" s="74" t="str">
        <f>IF(C716="","",VLOOKUP(C716,PAINEL!$B$6:$D$1000,3,FALSE))</f>
        <v/>
      </c>
      <c r="F716" s="70"/>
      <c r="G716" s="70"/>
      <c r="H716" s="69"/>
      <c r="I716" s="72" t="str">
        <f t="shared" si="11"/>
        <v/>
      </c>
    </row>
    <row r="717" spans="2:9" ht="24.9" customHeight="1" x14ac:dyDescent="0.3">
      <c r="B717" s="65"/>
      <c r="C717" s="70"/>
      <c r="D717" s="73" t="str">
        <f>IF(C717="","",VLOOKUP(C717,PAINEL!$B$6:$D$1000,2,FALSE))</f>
        <v/>
      </c>
      <c r="E717" s="74" t="str">
        <f>IF(C717="","",VLOOKUP(C717,PAINEL!$B$6:$D$1000,3,FALSE))</f>
        <v/>
      </c>
      <c r="F717" s="70"/>
      <c r="G717" s="70"/>
      <c r="H717" s="69"/>
      <c r="I717" s="72" t="str">
        <f t="shared" si="11"/>
        <v/>
      </c>
    </row>
    <row r="718" spans="2:9" ht="24.9" customHeight="1" x14ac:dyDescent="0.3">
      <c r="B718" s="65"/>
      <c r="C718" s="70"/>
      <c r="D718" s="73" t="str">
        <f>IF(C718="","",VLOOKUP(C718,PAINEL!$B$6:$D$1000,2,FALSE))</f>
        <v/>
      </c>
      <c r="E718" s="74" t="str">
        <f>IF(C718="","",VLOOKUP(C718,PAINEL!$B$6:$D$1000,3,FALSE))</f>
        <v/>
      </c>
      <c r="F718" s="70"/>
      <c r="G718" s="70"/>
      <c r="H718" s="69"/>
      <c r="I718" s="72" t="str">
        <f t="shared" si="11"/>
        <v/>
      </c>
    </row>
    <row r="719" spans="2:9" ht="24.9" customHeight="1" x14ac:dyDescent="0.3">
      <c r="B719" s="65"/>
      <c r="C719" s="70"/>
      <c r="D719" s="73" t="str">
        <f>IF(C719="","",VLOOKUP(C719,PAINEL!$B$6:$D$1000,2,FALSE))</f>
        <v/>
      </c>
      <c r="E719" s="74" t="str">
        <f>IF(C719="","",VLOOKUP(C719,PAINEL!$B$6:$D$1000,3,FALSE))</f>
        <v/>
      </c>
      <c r="F719" s="70"/>
      <c r="G719" s="70"/>
      <c r="H719" s="69"/>
      <c r="I719" s="72" t="str">
        <f t="shared" si="11"/>
        <v/>
      </c>
    </row>
    <row r="720" spans="2:9" ht="24.9" customHeight="1" x14ac:dyDescent="0.3">
      <c r="B720" s="65"/>
      <c r="C720" s="70"/>
      <c r="D720" s="73" t="str">
        <f>IF(C720="","",VLOOKUP(C720,PAINEL!$B$6:$D$1000,2,FALSE))</f>
        <v/>
      </c>
      <c r="E720" s="74" t="str">
        <f>IF(C720="","",VLOOKUP(C720,PAINEL!$B$6:$D$1000,3,FALSE))</f>
        <v/>
      </c>
      <c r="F720" s="70"/>
      <c r="G720" s="70"/>
      <c r="H720" s="69"/>
      <c r="I720" s="72" t="str">
        <f t="shared" si="11"/>
        <v/>
      </c>
    </row>
    <row r="721" spans="2:9" ht="24.9" customHeight="1" x14ac:dyDescent="0.3">
      <c r="B721" s="65"/>
      <c r="C721" s="70"/>
      <c r="D721" s="73" t="str">
        <f>IF(C721="","",VLOOKUP(C721,PAINEL!$B$6:$D$1000,2,FALSE))</f>
        <v/>
      </c>
      <c r="E721" s="74" t="str">
        <f>IF(C721="","",VLOOKUP(C721,PAINEL!$B$6:$D$1000,3,FALSE))</f>
        <v/>
      </c>
      <c r="F721" s="70"/>
      <c r="G721" s="70"/>
      <c r="H721" s="69"/>
      <c r="I721" s="72" t="str">
        <f t="shared" si="11"/>
        <v/>
      </c>
    </row>
    <row r="722" spans="2:9" ht="24.9" customHeight="1" x14ac:dyDescent="0.3">
      <c r="B722" s="65"/>
      <c r="C722" s="70"/>
      <c r="D722" s="73" t="str">
        <f>IF(C722="","",VLOOKUP(C722,PAINEL!$B$6:$D$1000,2,FALSE))</f>
        <v/>
      </c>
      <c r="E722" s="74" t="str">
        <f>IF(C722="","",VLOOKUP(C722,PAINEL!$B$6:$D$1000,3,FALSE))</f>
        <v/>
      </c>
      <c r="F722" s="70"/>
      <c r="G722" s="70"/>
      <c r="H722" s="69"/>
      <c r="I722" s="72" t="str">
        <f t="shared" si="11"/>
        <v/>
      </c>
    </row>
    <row r="723" spans="2:9" ht="24.9" customHeight="1" x14ac:dyDescent="0.3">
      <c r="B723" s="65"/>
      <c r="C723" s="70"/>
      <c r="D723" s="73" t="str">
        <f>IF(C723="","",VLOOKUP(C723,PAINEL!$B$6:$D$1000,2,FALSE))</f>
        <v/>
      </c>
      <c r="E723" s="74" t="str">
        <f>IF(C723="","",VLOOKUP(C723,PAINEL!$B$6:$D$1000,3,FALSE))</f>
        <v/>
      </c>
      <c r="F723" s="70"/>
      <c r="G723" s="70"/>
      <c r="H723" s="69"/>
      <c r="I723" s="72" t="str">
        <f t="shared" si="11"/>
        <v/>
      </c>
    </row>
    <row r="724" spans="2:9" ht="24.9" customHeight="1" x14ac:dyDescent="0.3">
      <c r="B724" s="65"/>
      <c r="C724" s="70"/>
      <c r="D724" s="73" t="str">
        <f>IF(C724="","",VLOOKUP(C724,PAINEL!$B$6:$D$1000,2,FALSE))</f>
        <v/>
      </c>
      <c r="E724" s="74" t="str">
        <f>IF(C724="","",VLOOKUP(C724,PAINEL!$B$6:$D$1000,3,FALSE))</f>
        <v/>
      </c>
      <c r="F724" s="70"/>
      <c r="G724" s="70"/>
      <c r="H724" s="69"/>
      <c r="I724" s="72" t="str">
        <f t="shared" si="11"/>
        <v/>
      </c>
    </row>
    <row r="725" spans="2:9" ht="24.9" customHeight="1" x14ac:dyDescent="0.3">
      <c r="B725" s="65"/>
      <c r="C725" s="70"/>
      <c r="D725" s="73" t="str">
        <f>IF(C725="","",VLOOKUP(C725,PAINEL!$B$6:$D$1000,2,FALSE))</f>
        <v/>
      </c>
      <c r="E725" s="74" t="str">
        <f>IF(C725="","",VLOOKUP(C725,PAINEL!$B$6:$D$1000,3,FALSE))</f>
        <v/>
      </c>
      <c r="F725" s="70"/>
      <c r="G725" s="70"/>
      <c r="H725" s="69"/>
      <c r="I725" s="72" t="str">
        <f t="shared" si="11"/>
        <v/>
      </c>
    </row>
    <row r="726" spans="2:9" ht="24.9" customHeight="1" x14ac:dyDescent="0.3">
      <c r="B726" s="65"/>
      <c r="C726" s="70"/>
      <c r="D726" s="73" t="str">
        <f>IF(C726="","",VLOOKUP(C726,PAINEL!$B$6:$D$1000,2,FALSE))</f>
        <v/>
      </c>
      <c r="E726" s="74" t="str">
        <f>IF(C726="","",VLOOKUP(C726,PAINEL!$B$6:$D$1000,3,FALSE))</f>
        <v/>
      </c>
      <c r="F726" s="70"/>
      <c r="G726" s="70"/>
      <c r="H726" s="69"/>
      <c r="I726" s="72" t="str">
        <f t="shared" si="11"/>
        <v/>
      </c>
    </row>
    <row r="727" spans="2:9" ht="24.9" customHeight="1" x14ac:dyDescent="0.3">
      <c r="B727" s="65"/>
      <c r="C727" s="70"/>
      <c r="D727" s="73" t="str">
        <f>IF(C727="","",VLOOKUP(C727,PAINEL!$B$6:$D$1000,2,FALSE))</f>
        <v/>
      </c>
      <c r="E727" s="74" t="str">
        <f>IF(C727="","",VLOOKUP(C727,PAINEL!$B$6:$D$1000,3,FALSE))</f>
        <v/>
      </c>
      <c r="F727" s="70"/>
      <c r="G727" s="70"/>
      <c r="H727" s="69"/>
      <c r="I727" s="72" t="str">
        <f t="shared" si="11"/>
        <v/>
      </c>
    </row>
    <row r="728" spans="2:9" ht="24.9" customHeight="1" x14ac:dyDescent="0.3">
      <c r="B728" s="65"/>
      <c r="C728" s="70"/>
      <c r="D728" s="73" t="str">
        <f>IF(C728="","",VLOOKUP(C728,PAINEL!$B$6:$D$1000,2,FALSE))</f>
        <v/>
      </c>
      <c r="E728" s="74" t="str">
        <f>IF(C728="","",VLOOKUP(C728,PAINEL!$B$6:$D$1000,3,FALSE))</f>
        <v/>
      </c>
      <c r="F728" s="70"/>
      <c r="G728" s="70"/>
      <c r="H728" s="69"/>
      <c r="I728" s="72" t="str">
        <f t="shared" si="11"/>
        <v/>
      </c>
    </row>
    <row r="729" spans="2:9" ht="24.9" customHeight="1" x14ac:dyDescent="0.3">
      <c r="B729" s="65"/>
      <c r="C729" s="70"/>
      <c r="D729" s="73" t="str">
        <f>IF(C729="","",VLOOKUP(C729,PAINEL!$B$6:$D$1000,2,FALSE))</f>
        <v/>
      </c>
      <c r="E729" s="74" t="str">
        <f>IF(C729="","",VLOOKUP(C729,PAINEL!$B$6:$D$1000,3,FALSE))</f>
        <v/>
      </c>
      <c r="F729" s="70"/>
      <c r="G729" s="70"/>
      <c r="H729" s="69"/>
      <c r="I729" s="72" t="str">
        <f t="shared" si="11"/>
        <v/>
      </c>
    </row>
    <row r="730" spans="2:9" ht="24.9" customHeight="1" x14ac:dyDescent="0.3">
      <c r="B730" s="65"/>
      <c r="C730" s="70"/>
      <c r="D730" s="73" t="str">
        <f>IF(C730="","",VLOOKUP(C730,PAINEL!$B$6:$D$1000,2,FALSE))</f>
        <v/>
      </c>
      <c r="E730" s="74" t="str">
        <f>IF(C730="","",VLOOKUP(C730,PAINEL!$B$6:$D$1000,3,FALSE))</f>
        <v/>
      </c>
      <c r="F730" s="70"/>
      <c r="G730" s="70"/>
      <c r="H730" s="69"/>
      <c r="I730" s="72" t="str">
        <f t="shared" si="11"/>
        <v/>
      </c>
    </row>
    <row r="731" spans="2:9" ht="24.9" customHeight="1" x14ac:dyDescent="0.3">
      <c r="B731" s="65"/>
      <c r="C731" s="70"/>
      <c r="D731" s="73" t="str">
        <f>IF(C731="","",VLOOKUP(C731,PAINEL!$B$6:$D$1000,2,FALSE))</f>
        <v/>
      </c>
      <c r="E731" s="74" t="str">
        <f>IF(C731="","",VLOOKUP(C731,PAINEL!$B$6:$D$1000,3,FALSE))</f>
        <v/>
      </c>
      <c r="F731" s="70"/>
      <c r="G731" s="70"/>
      <c r="H731" s="69"/>
      <c r="I731" s="72" t="str">
        <f t="shared" si="11"/>
        <v/>
      </c>
    </row>
    <row r="732" spans="2:9" ht="24.9" customHeight="1" x14ac:dyDescent="0.3">
      <c r="B732" s="65"/>
      <c r="C732" s="70"/>
      <c r="D732" s="73" t="str">
        <f>IF(C732="","",VLOOKUP(C732,PAINEL!$B$6:$D$1000,2,FALSE))</f>
        <v/>
      </c>
      <c r="E732" s="74" t="str">
        <f>IF(C732="","",VLOOKUP(C732,PAINEL!$B$6:$D$1000,3,FALSE))</f>
        <v/>
      </c>
      <c r="F732" s="70"/>
      <c r="G732" s="70"/>
      <c r="H732" s="69"/>
      <c r="I732" s="72" t="str">
        <f t="shared" si="11"/>
        <v/>
      </c>
    </row>
    <row r="733" spans="2:9" ht="24.9" customHeight="1" x14ac:dyDescent="0.3">
      <c r="B733" s="65"/>
      <c r="C733" s="70"/>
      <c r="D733" s="73" t="str">
        <f>IF(C733="","",VLOOKUP(C733,PAINEL!$B$6:$D$1000,2,FALSE))</f>
        <v/>
      </c>
      <c r="E733" s="74" t="str">
        <f>IF(C733="","",VLOOKUP(C733,PAINEL!$B$6:$D$1000,3,FALSE))</f>
        <v/>
      </c>
      <c r="F733" s="70"/>
      <c r="G733" s="70"/>
      <c r="H733" s="69"/>
      <c r="I733" s="72" t="str">
        <f t="shared" si="11"/>
        <v/>
      </c>
    </row>
    <row r="734" spans="2:9" ht="24.9" customHeight="1" x14ac:dyDescent="0.3">
      <c r="B734" s="65"/>
      <c r="C734" s="70"/>
      <c r="D734" s="73" t="str">
        <f>IF(C734="","",VLOOKUP(C734,PAINEL!$B$6:$D$1000,2,FALSE))</f>
        <v/>
      </c>
      <c r="E734" s="74" t="str">
        <f>IF(C734="","",VLOOKUP(C734,PAINEL!$B$6:$D$1000,3,FALSE))</f>
        <v/>
      </c>
      <c r="F734" s="70"/>
      <c r="G734" s="70"/>
      <c r="H734" s="69"/>
      <c r="I734" s="72" t="str">
        <f t="shared" si="11"/>
        <v/>
      </c>
    </row>
    <row r="735" spans="2:9" ht="24.9" customHeight="1" x14ac:dyDescent="0.3">
      <c r="B735" s="65"/>
      <c r="C735" s="70"/>
      <c r="D735" s="73" t="str">
        <f>IF(C735="","",VLOOKUP(C735,PAINEL!$B$6:$D$1000,2,FALSE))</f>
        <v/>
      </c>
      <c r="E735" s="74" t="str">
        <f>IF(C735="","",VLOOKUP(C735,PAINEL!$B$6:$D$1000,3,FALSE))</f>
        <v/>
      </c>
      <c r="F735" s="70"/>
      <c r="G735" s="70"/>
      <c r="H735" s="69"/>
      <c r="I735" s="72" t="str">
        <f t="shared" si="11"/>
        <v/>
      </c>
    </row>
    <row r="736" spans="2:9" ht="24.9" customHeight="1" x14ac:dyDescent="0.3">
      <c r="B736" s="65"/>
      <c r="C736" s="70"/>
      <c r="D736" s="73" t="str">
        <f>IF(C736="","",VLOOKUP(C736,PAINEL!$B$6:$D$1000,2,FALSE))</f>
        <v/>
      </c>
      <c r="E736" s="74" t="str">
        <f>IF(C736="","",VLOOKUP(C736,PAINEL!$B$6:$D$1000,3,FALSE))</f>
        <v/>
      </c>
      <c r="F736" s="70"/>
      <c r="G736" s="70"/>
      <c r="H736" s="69"/>
      <c r="I736" s="72" t="str">
        <f t="shared" si="11"/>
        <v/>
      </c>
    </row>
    <row r="737" spans="2:9" ht="24.9" customHeight="1" x14ac:dyDescent="0.3">
      <c r="B737" s="65"/>
      <c r="C737" s="70"/>
      <c r="D737" s="73" t="str">
        <f>IF(C737="","",VLOOKUP(C737,PAINEL!$B$6:$D$1000,2,FALSE))</f>
        <v/>
      </c>
      <c r="E737" s="74" t="str">
        <f>IF(C737="","",VLOOKUP(C737,PAINEL!$B$6:$D$1000,3,FALSE))</f>
        <v/>
      </c>
      <c r="F737" s="70"/>
      <c r="G737" s="70"/>
      <c r="H737" s="69"/>
      <c r="I737" s="72" t="str">
        <f t="shared" si="11"/>
        <v/>
      </c>
    </row>
    <row r="738" spans="2:9" ht="24.9" customHeight="1" x14ac:dyDescent="0.3">
      <c r="B738" s="65"/>
      <c r="C738" s="70"/>
      <c r="D738" s="73" t="str">
        <f>IF(C738="","",VLOOKUP(C738,PAINEL!$B$6:$D$1000,2,FALSE))</f>
        <v/>
      </c>
      <c r="E738" s="74" t="str">
        <f>IF(C738="","",VLOOKUP(C738,PAINEL!$B$6:$D$1000,3,FALSE))</f>
        <v/>
      </c>
      <c r="F738" s="70"/>
      <c r="G738" s="70"/>
      <c r="H738" s="69"/>
      <c r="I738" s="72" t="str">
        <f t="shared" si="11"/>
        <v/>
      </c>
    </row>
    <row r="739" spans="2:9" ht="24.9" customHeight="1" x14ac:dyDescent="0.3">
      <c r="B739" s="65"/>
      <c r="C739" s="70"/>
      <c r="D739" s="73" t="str">
        <f>IF(C739="","",VLOOKUP(C739,PAINEL!$B$6:$D$1000,2,FALSE))</f>
        <v/>
      </c>
      <c r="E739" s="74" t="str">
        <f>IF(C739="","",VLOOKUP(C739,PAINEL!$B$6:$D$1000,3,FALSE))</f>
        <v/>
      </c>
      <c r="F739" s="70"/>
      <c r="G739" s="70"/>
      <c r="H739" s="69"/>
      <c r="I739" s="72" t="str">
        <f t="shared" si="11"/>
        <v/>
      </c>
    </row>
    <row r="740" spans="2:9" ht="24.9" customHeight="1" x14ac:dyDescent="0.3">
      <c r="B740" s="65"/>
      <c r="C740" s="70"/>
      <c r="D740" s="73" t="str">
        <f>IF(C740="","",VLOOKUP(C740,PAINEL!$B$6:$D$1000,2,FALSE))</f>
        <v/>
      </c>
      <c r="E740" s="74" t="str">
        <f>IF(C740="","",VLOOKUP(C740,PAINEL!$B$6:$D$1000,3,FALSE))</f>
        <v/>
      </c>
      <c r="F740" s="70"/>
      <c r="G740" s="70"/>
      <c r="H740" s="69"/>
      <c r="I740" s="72" t="str">
        <f t="shared" si="11"/>
        <v/>
      </c>
    </row>
    <row r="741" spans="2:9" ht="24.9" customHeight="1" x14ac:dyDescent="0.3">
      <c r="B741" s="65"/>
      <c r="C741" s="70"/>
      <c r="D741" s="73" t="str">
        <f>IF(C741="","",VLOOKUP(C741,PAINEL!$B$6:$D$1000,2,FALSE))</f>
        <v/>
      </c>
      <c r="E741" s="74" t="str">
        <f>IF(C741="","",VLOOKUP(C741,PAINEL!$B$6:$D$1000,3,FALSE))</f>
        <v/>
      </c>
      <c r="F741" s="70"/>
      <c r="G741" s="70"/>
      <c r="H741" s="69"/>
      <c r="I741" s="72" t="str">
        <f t="shared" si="11"/>
        <v/>
      </c>
    </row>
    <row r="742" spans="2:9" ht="24.9" customHeight="1" x14ac:dyDescent="0.3">
      <c r="B742" s="65"/>
      <c r="C742" s="70"/>
      <c r="D742" s="73" t="str">
        <f>IF(C742="","",VLOOKUP(C742,PAINEL!$B$6:$D$1000,2,FALSE))</f>
        <v/>
      </c>
      <c r="E742" s="74" t="str">
        <f>IF(C742="","",VLOOKUP(C742,PAINEL!$B$6:$D$1000,3,FALSE))</f>
        <v/>
      </c>
      <c r="F742" s="70"/>
      <c r="G742" s="70"/>
      <c r="H742" s="69"/>
      <c r="I742" s="72" t="str">
        <f t="shared" si="11"/>
        <v/>
      </c>
    </row>
    <row r="743" spans="2:9" ht="24.9" customHeight="1" x14ac:dyDescent="0.3">
      <c r="B743" s="65"/>
      <c r="C743" s="70"/>
      <c r="D743" s="73" t="str">
        <f>IF(C743="","",VLOOKUP(C743,PAINEL!$B$6:$D$1000,2,FALSE))</f>
        <v/>
      </c>
      <c r="E743" s="74" t="str">
        <f>IF(C743="","",VLOOKUP(C743,PAINEL!$B$6:$D$1000,3,FALSE))</f>
        <v/>
      </c>
      <c r="F743" s="70"/>
      <c r="G743" s="70"/>
      <c r="H743" s="69"/>
      <c r="I743" s="72" t="str">
        <f t="shared" si="11"/>
        <v/>
      </c>
    </row>
    <row r="744" spans="2:9" ht="24.9" customHeight="1" x14ac:dyDescent="0.3">
      <c r="B744" s="65"/>
      <c r="C744" s="70"/>
      <c r="D744" s="73" t="str">
        <f>IF(C744="","",VLOOKUP(C744,PAINEL!$B$6:$D$1000,2,FALSE))</f>
        <v/>
      </c>
      <c r="E744" s="74" t="str">
        <f>IF(C744="","",VLOOKUP(C744,PAINEL!$B$6:$D$1000,3,FALSE))</f>
        <v/>
      </c>
      <c r="F744" s="70"/>
      <c r="G744" s="70"/>
      <c r="H744" s="69"/>
      <c r="I744" s="72" t="str">
        <f t="shared" si="11"/>
        <v/>
      </c>
    </row>
    <row r="745" spans="2:9" ht="24.9" customHeight="1" x14ac:dyDescent="0.3">
      <c r="B745" s="65"/>
      <c r="C745" s="70"/>
      <c r="D745" s="73" t="str">
        <f>IF(C745="","",VLOOKUP(C745,PAINEL!$B$6:$D$1000,2,FALSE))</f>
        <v/>
      </c>
      <c r="E745" s="74" t="str">
        <f>IF(C745="","",VLOOKUP(C745,PAINEL!$B$6:$D$1000,3,FALSE))</f>
        <v/>
      </c>
      <c r="F745" s="70"/>
      <c r="G745" s="70"/>
      <c r="H745" s="69"/>
      <c r="I745" s="72" t="str">
        <f t="shared" si="11"/>
        <v/>
      </c>
    </row>
    <row r="746" spans="2:9" ht="24.9" customHeight="1" x14ac:dyDescent="0.3">
      <c r="B746" s="65"/>
      <c r="C746" s="70"/>
      <c r="D746" s="73" t="str">
        <f>IF(C746="","",VLOOKUP(C746,PAINEL!$B$6:$D$1000,2,FALSE))</f>
        <v/>
      </c>
      <c r="E746" s="74" t="str">
        <f>IF(C746="","",VLOOKUP(C746,PAINEL!$B$6:$D$1000,3,FALSE))</f>
        <v/>
      </c>
      <c r="F746" s="70"/>
      <c r="G746" s="70"/>
      <c r="H746" s="69"/>
      <c r="I746" s="72" t="str">
        <f t="shared" si="11"/>
        <v/>
      </c>
    </row>
    <row r="747" spans="2:9" ht="24.9" customHeight="1" x14ac:dyDescent="0.3">
      <c r="B747" s="65"/>
      <c r="C747" s="70"/>
      <c r="D747" s="73" t="str">
        <f>IF(C747="","",VLOOKUP(C747,PAINEL!$B$6:$D$1000,2,FALSE))</f>
        <v/>
      </c>
      <c r="E747" s="74" t="str">
        <f>IF(C747="","",VLOOKUP(C747,PAINEL!$B$6:$D$1000,3,FALSE))</f>
        <v/>
      </c>
      <c r="F747" s="70"/>
      <c r="G747" s="70"/>
      <c r="H747" s="69"/>
      <c r="I747" s="72" t="str">
        <f t="shared" si="11"/>
        <v/>
      </c>
    </row>
    <row r="748" spans="2:9" ht="24.9" customHeight="1" x14ac:dyDescent="0.3">
      <c r="B748" s="65"/>
      <c r="C748" s="70"/>
      <c r="D748" s="73" t="str">
        <f>IF(C748="","",VLOOKUP(C748,PAINEL!$B$6:$D$1000,2,FALSE))</f>
        <v/>
      </c>
      <c r="E748" s="74" t="str">
        <f>IF(C748="","",VLOOKUP(C748,PAINEL!$B$6:$D$1000,3,FALSE))</f>
        <v/>
      </c>
      <c r="F748" s="70"/>
      <c r="G748" s="70"/>
      <c r="H748" s="69"/>
      <c r="I748" s="72" t="str">
        <f t="shared" si="11"/>
        <v/>
      </c>
    </row>
    <row r="749" spans="2:9" ht="24.9" customHeight="1" x14ac:dyDescent="0.3">
      <c r="B749" s="65"/>
      <c r="C749" s="70"/>
      <c r="D749" s="73" t="str">
        <f>IF(C749="","",VLOOKUP(C749,PAINEL!$B$6:$D$1000,2,FALSE))</f>
        <v/>
      </c>
      <c r="E749" s="74" t="str">
        <f>IF(C749="","",VLOOKUP(C749,PAINEL!$B$6:$D$1000,3,FALSE))</f>
        <v/>
      </c>
      <c r="F749" s="70"/>
      <c r="G749" s="70"/>
      <c r="H749" s="69"/>
      <c r="I749" s="72" t="str">
        <f t="shared" si="11"/>
        <v/>
      </c>
    </row>
    <row r="750" spans="2:9" ht="24.9" customHeight="1" x14ac:dyDescent="0.3">
      <c r="B750" s="65"/>
      <c r="C750" s="70"/>
      <c r="D750" s="73" t="str">
        <f>IF(C750="","",VLOOKUP(C750,PAINEL!$B$6:$D$1000,2,FALSE))</f>
        <v/>
      </c>
      <c r="E750" s="74" t="str">
        <f>IF(C750="","",VLOOKUP(C750,PAINEL!$B$6:$D$1000,3,FALSE))</f>
        <v/>
      </c>
      <c r="F750" s="70"/>
      <c r="G750" s="70"/>
      <c r="H750" s="69"/>
      <c r="I750" s="72" t="str">
        <f t="shared" si="11"/>
        <v/>
      </c>
    </row>
    <row r="751" spans="2:9" ht="24.9" customHeight="1" x14ac:dyDescent="0.3">
      <c r="B751" s="65"/>
      <c r="C751" s="70"/>
      <c r="D751" s="73" t="str">
        <f>IF(C751="","",VLOOKUP(C751,PAINEL!$B$6:$D$1000,2,FALSE))</f>
        <v/>
      </c>
      <c r="E751" s="74" t="str">
        <f>IF(C751="","",VLOOKUP(C751,PAINEL!$B$6:$D$1000,3,FALSE))</f>
        <v/>
      </c>
      <c r="F751" s="70"/>
      <c r="G751" s="70"/>
      <c r="H751" s="69"/>
      <c r="I751" s="72" t="str">
        <f t="shared" si="11"/>
        <v/>
      </c>
    </row>
    <row r="752" spans="2:9" ht="24.9" customHeight="1" x14ac:dyDescent="0.3">
      <c r="B752" s="65"/>
      <c r="C752" s="70"/>
      <c r="D752" s="73" t="str">
        <f>IF(C752="","",VLOOKUP(C752,PAINEL!$B$6:$D$1000,2,FALSE))</f>
        <v/>
      </c>
      <c r="E752" s="74" t="str">
        <f>IF(C752="","",VLOOKUP(C752,PAINEL!$B$6:$D$1000,3,FALSE))</f>
        <v/>
      </c>
      <c r="F752" s="70"/>
      <c r="G752" s="70"/>
      <c r="H752" s="69"/>
      <c r="I752" s="72" t="str">
        <f t="shared" si="11"/>
        <v/>
      </c>
    </row>
    <row r="753" spans="2:9" ht="24.9" customHeight="1" x14ac:dyDescent="0.3">
      <c r="B753" s="65"/>
      <c r="C753" s="70"/>
      <c r="D753" s="73" t="str">
        <f>IF(C753="","",VLOOKUP(C753,PAINEL!$B$6:$D$1000,2,FALSE))</f>
        <v/>
      </c>
      <c r="E753" s="74" t="str">
        <f>IF(C753="","",VLOOKUP(C753,PAINEL!$B$6:$D$1000,3,FALSE))</f>
        <v/>
      </c>
      <c r="F753" s="70"/>
      <c r="G753" s="70"/>
      <c r="H753" s="69"/>
      <c r="I753" s="72" t="str">
        <f t="shared" si="11"/>
        <v/>
      </c>
    </row>
    <row r="754" spans="2:9" ht="24.9" customHeight="1" x14ac:dyDescent="0.3">
      <c r="B754" s="65"/>
      <c r="C754" s="70"/>
      <c r="D754" s="73" t="str">
        <f>IF(C754="","",VLOOKUP(C754,PAINEL!$B$6:$D$1000,2,FALSE))</f>
        <v/>
      </c>
      <c r="E754" s="74" t="str">
        <f>IF(C754="","",VLOOKUP(C754,PAINEL!$B$6:$D$1000,3,FALSE))</f>
        <v/>
      </c>
      <c r="F754" s="70"/>
      <c r="G754" s="70"/>
      <c r="H754" s="69"/>
      <c r="I754" s="72" t="str">
        <f t="shared" si="11"/>
        <v/>
      </c>
    </row>
    <row r="755" spans="2:9" ht="24.9" customHeight="1" x14ac:dyDescent="0.3">
      <c r="B755" s="65"/>
      <c r="C755" s="70"/>
      <c r="D755" s="73" t="str">
        <f>IF(C755="","",VLOOKUP(C755,PAINEL!$B$6:$D$1000,2,FALSE))</f>
        <v/>
      </c>
      <c r="E755" s="74" t="str">
        <f>IF(C755="","",VLOOKUP(C755,PAINEL!$B$6:$D$1000,3,FALSE))</f>
        <v/>
      </c>
      <c r="F755" s="70"/>
      <c r="G755" s="70"/>
      <c r="H755" s="69"/>
      <c r="I755" s="72" t="str">
        <f t="shared" si="11"/>
        <v/>
      </c>
    </row>
    <row r="756" spans="2:9" ht="24.9" customHeight="1" x14ac:dyDescent="0.3">
      <c r="B756" s="65"/>
      <c r="C756" s="70"/>
      <c r="D756" s="73" t="str">
        <f>IF(C756="","",VLOOKUP(C756,PAINEL!$B$6:$D$1000,2,FALSE))</f>
        <v/>
      </c>
      <c r="E756" s="74" t="str">
        <f>IF(C756="","",VLOOKUP(C756,PAINEL!$B$6:$D$1000,3,FALSE))</f>
        <v/>
      </c>
      <c r="F756" s="70"/>
      <c r="G756" s="70"/>
      <c r="H756" s="69"/>
      <c r="I756" s="72" t="str">
        <f t="shared" si="11"/>
        <v/>
      </c>
    </row>
    <row r="757" spans="2:9" ht="24.9" customHeight="1" x14ac:dyDescent="0.3">
      <c r="B757" s="65"/>
      <c r="C757" s="70"/>
      <c r="D757" s="73" t="str">
        <f>IF(C757="","",VLOOKUP(C757,PAINEL!$B$6:$D$1000,2,FALSE))</f>
        <v/>
      </c>
      <c r="E757" s="74" t="str">
        <f>IF(C757="","",VLOOKUP(C757,PAINEL!$B$6:$D$1000,3,FALSE))</f>
        <v/>
      </c>
      <c r="F757" s="70"/>
      <c r="G757" s="70"/>
      <c r="H757" s="69"/>
      <c r="I757" s="72" t="str">
        <f t="shared" si="11"/>
        <v/>
      </c>
    </row>
    <row r="758" spans="2:9" ht="24.9" customHeight="1" x14ac:dyDescent="0.3">
      <c r="B758" s="65"/>
      <c r="C758" s="70"/>
      <c r="D758" s="73" t="str">
        <f>IF(C758="","",VLOOKUP(C758,PAINEL!$B$6:$D$1000,2,FALSE))</f>
        <v/>
      </c>
      <c r="E758" s="74" t="str">
        <f>IF(C758="","",VLOOKUP(C758,PAINEL!$B$6:$D$1000,3,FALSE))</f>
        <v/>
      </c>
      <c r="F758" s="70"/>
      <c r="G758" s="70"/>
      <c r="H758" s="69"/>
      <c r="I758" s="72" t="str">
        <f t="shared" si="11"/>
        <v/>
      </c>
    </row>
    <row r="759" spans="2:9" ht="24.9" customHeight="1" x14ac:dyDescent="0.3">
      <c r="B759" s="65"/>
      <c r="C759" s="70"/>
      <c r="D759" s="73" t="str">
        <f>IF(C759="","",VLOOKUP(C759,PAINEL!$B$6:$D$1000,2,FALSE))</f>
        <v/>
      </c>
      <c r="E759" s="74" t="str">
        <f>IF(C759="","",VLOOKUP(C759,PAINEL!$B$6:$D$1000,3,FALSE))</f>
        <v/>
      </c>
      <c r="F759" s="70"/>
      <c r="G759" s="70"/>
      <c r="H759" s="69"/>
      <c r="I759" s="72" t="str">
        <f t="shared" si="11"/>
        <v/>
      </c>
    </row>
    <row r="760" spans="2:9" ht="24.9" customHeight="1" x14ac:dyDescent="0.3">
      <c r="B760" s="65"/>
      <c r="C760" s="70"/>
      <c r="D760" s="73" t="str">
        <f>IF(C760="","",VLOOKUP(C760,PAINEL!$B$6:$D$1000,2,FALSE))</f>
        <v/>
      </c>
      <c r="E760" s="74" t="str">
        <f>IF(C760="","",VLOOKUP(C760,PAINEL!$B$6:$D$1000,3,FALSE))</f>
        <v/>
      </c>
      <c r="F760" s="70"/>
      <c r="G760" s="70"/>
      <c r="H760" s="69"/>
      <c r="I760" s="72" t="str">
        <f t="shared" si="11"/>
        <v/>
      </c>
    </row>
    <row r="761" spans="2:9" ht="24.9" customHeight="1" x14ac:dyDescent="0.3">
      <c r="B761" s="65"/>
      <c r="C761" s="70"/>
      <c r="D761" s="73" t="str">
        <f>IF(C761="","",VLOOKUP(C761,PAINEL!$B$6:$D$1000,2,FALSE))</f>
        <v/>
      </c>
      <c r="E761" s="74" t="str">
        <f>IF(C761="","",VLOOKUP(C761,PAINEL!$B$6:$D$1000,3,FALSE))</f>
        <v/>
      </c>
      <c r="F761" s="70"/>
      <c r="G761" s="70"/>
      <c r="H761" s="69"/>
      <c r="I761" s="72" t="str">
        <f t="shared" si="11"/>
        <v/>
      </c>
    </row>
    <row r="762" spans="2:9" ht="24.9" customHeight="1" x14ac:dyDescent="0.3">
      <c r="B762" s="65"/>
      <c r="C762" s="70"/>
      <c r="D762" s="73" t="str">
        <f>IF(C762="","",VLOOKUP(C762,PAINEL!$B$6:$D$1000,2,FALSE))</f>
        <v/>
      </c>
      <c r="E762" s="74" t="str">
        <f>IF(C762="","",VLOOKUP(C762,PAINEL!$B$6:$D$1000,3,FALSE))</f>
        <v/>
      </c>
      <c r="F762" s="70"/>
      <c r="G762" s="70"/>
      <c r="H762" s="69"/>
      <c r="I762" s="72" t="str">
        <f t="shared" si="11"/>
        <v/>
      </c>
    </row>
    <row r="763" spans="2:9" ht="24.9" customHeight="1" x14ac:dyDescent="0.3">
      <c r="B763" s="65"/>
      <c r="C763" s="70"/>
      <c r="D763" s="73" t="str">
        <f>IF(C763="","",VLOOKUP(C763,PAINEL!$B$6:$D$1000,2,FALSE))</f>
        <v/>
      </c>
      <c r="E763" s="74" t="str">
        <f>IF(C763="","",VLOOKUP(C763,PAINEL!$B$6:$D$1000,3,FALSE))</f>
        <v/>
      </c>
      <c r="F763" s="70"/>
      <c r="G763" s="70"/>
      <c r="H763" s="69"/>
      <c r="I763" s="72" t="str">
        <f t="shared" si="11"/>
        <v/>
      </c>
    </row>
    <row r="764" spans="2:9" ht="24.9" customHeight="1" x14ac:dyDescent="0.3">
      <c r="B764" s="65"/>
      <c r="C764" s="70"/>
      <c r="D764" s="73" t="str">
        <f>IF(C764="","",VLOOKUP(C764,PAINEL!$B$6:$D$1000,2,FALSE))</f>
        <v/>
      </c>
      <c r="E764" s="74" t="str">
        <f>IF(C764="","",VLOOKUP(C764,PAINEL!$B$6:$D$1000,3,FALSE))</f>
        <v/>
      </c>
      <c r="F764" s="70"/>
      <c r="G764" s="70"/>
      <c r="H764" s="69"/>
      <c r="I764" s="72" t="str">
        <f t="shared" si="11"/>
        <v/>
      </c>
    </row>
    <row r="765" spans="2:9" ht="24.9" customHeight="1" x14ac:dyDescent="0.3">
      <c r="B765" s="65"/>
      <c r="C765" s="70"/>
      <c r="D765" s="73" t="str">
        <f>IF(C765="","",VLOOKUP(C765,PAINEL!$B$6:$D$1000,2,FALSE))</f>
        <v/>
      </c>
      <c r="E765" s="74" t="str">
        <f>IF(C765="","",VLOOKUP(C765,PAINEL!$B$6:$D$1000,3,FALSE))</f>
        <v/>
      </c>
      <c r="F765" s="70"/>
      <c r="G765" s="70"/>
      <c r="H765" s="69"/>
      <c r="I765" s="72" t="str">
        <f t="shared" si="11"/>
        <v/>
      </c>
    </row>
    <row r="766" spans="2:9" ht="24.9" customHeight="1" x14ac:dyDescent="0.3">
      <c r="B766" s="65"/>
      <c r="C766" s="70"/>
      <c r="D766" s="73" t="str">
        <f>IF(C766="","",VLOOKUP(C766,PAINEL!$B$6:$D$1000,2,FALSE))</f>
        <v/>
      </c>
      <c r="E766" s="74" t="str">
        <f>IF(C766="","",VLOOKUP(C766,PAINEL!$B$6:$D$1000,3,FALSE))</f>
        <v/>
      </c>
      <c r="F766" s="70"/>
      <c r="G766" s="70"/>
      <c r="H766" s="69"/>
      <c r="I766" s="72" t="str">
        <f t="shared" si="11"/>
        <v/>
      </c>
    </row>
    <row r="767" spans="2:9" ht="24.9" customHeight="1" x14ac:dyDescent="0.3">
      <c r="B767" s="65"/>
      <c r="C767" s="70"/>
      <c r="D767" s="73" t="str">
        <f>IF(C767="","",VLOOKUP(C767,PAINEL!$B$6:$D$1000,2,FALSE))</f>
        <v/>
      </c>
      <c r="E767" s="74" t="str">
        <f>IF(C767="","",VLOOKUP(C767,PAINEL!$B$6:$D$1000,3,FALSE))</f>
        <v/>
      </c>
      <c r="F767" s="70"/>
      <c r="G767" s="70"/>
      <c r="H767" s="69"/>
      <c r="I767" s="72" t="str">
        <f t="shared" si="11"/>
        <v/>
      </c>
    </row>
    <row r="768" spans="2:9" ht="24.9" customHeight="1" x14ac:dyDescent="0.3">
      <c r="B768" s="65"/>
      <c r="C768" s="70"/>
      <c r="D768" s="73" t="str">
        <f>IF(C768="","",VLOOKUP(C768,PAINEL!$B$6:$D$1000,2,FALSE))</f>
        <v/>
      </c>
      <c r="E768" s="74" t="str">
        <f>IF(C768="","",VLOOKUP(C768,PAINEL!$B$6:$D$1000,3,FALSE))</f>
        <v/>
      </c>
      <c r="F768" s="70"/>
      <c r="G768" s="70"/>
      <c r="H768" s="69"/>
      <c r="I768" s="72" t="str">
        <f t="shared" si="11"/>
        <v/>
      </c>
    </row>
    <row r="769" spans="2:9" ht="24.9" customHeight="1" x14ac:dyDescent="0.3">
      <c r="B769" s="65"/>
      <c r="C769" s="70"/>
      <c r="D769" s="73" t="str">
        <f>IF(C769="","",VLOOKUP(C769,PAINEL!$B$6:$D$1000,2,FALSE))</f>
        <v/>
      </c>
      <c r="E769" s="74" t="str">
        <f>IF(C769="","",VLOOKUP(C769,PAINEL!$B$6:$D$1000,3,FALSE))</f>
        <v/>
      </c>
      <c r="F769" s="70"/>
      <c r="G769" s="70"/>
      <c r="H769" s="69"/>
      <c r="I769" s="72" t="str">
        <f t="shared" si="11"/>
        <v/>
      </c>
    </row>
    <row r="770" spans="2:9" ht="24.9" customHeight="1" x14ac:dyDescent="0.3">
      <c r="B770" s="65"/>
      <c r="C770" s="70"/>
      <c r="D770" s="73" t="str">
        <f>IF(C770="","",VLOOKUP(C770,PAINEL!$B$6:$D$1000,2,FALSE))</f>
        <v/>
      </c>
      <c r="E770" s="74" t="str">
        <f>IF(C770="","",VLOOKUP(C770,PAINEL!$B$6:$D$1000,3,FALSE))</f>
        <v/>
      </c>
      <c r="F770" s="70"/>
      <c r="G770" s="70"/>
      <c r="H770" s="69"/>
      <c r="I770" s="72" t="str">
        <f t="shared" si="11"/>
        <v/>
      </c>
    </row>
    <row r="771" spans="2:9" ht="24.9" customHeight="1" x14ac:dyDescent="0.3">
      <c r="B771" s="65"/>
      <c r="C771" s="70"/>
      <c r="D771" s="73" t="str">
        <f>IF(C771="","",VLOOKUP(C771,PAINEL!$B$6:$D$1000,2,FALSE))</f>
        <v/>
      </c>
      <c r="E771" s="74" t="str">
        <f>IF(C771="","",VLOOKUP(C771,PAINEL!$B$6:$D$1000,3,FALSE))</f>
        <v/>
      </c>
      <c r="F771" s="70"/>
      <c r="G771" s="70"/>
      <c r="H771" s="69"/>
      <c r="I771" s="72" t="str">
        <f t="shared" si="11"/>
        <v/>
      </c>
    </row>
    <row r="772" spans="2:9" ht="24.9" customHeight="1" x14ac:dyDescent="0.3">
      <c r="B772" s="65"/>
      <c r="C772" s="70"/>
      <c r="D772" s="73" t="str">
        <f>IF(C772="","",VLOOKUP(C772,PAINEL!$B$6:$D$1000,2,FALSE))</f>
        <v/>
      </c>
      <c r="E772" s="74" t="str">
        <f>IF(C772="","",VLOOKUP(C772,PAINEL!$B$6:$D$1000,3,FALSE))</f>
        <v/>
      </c>
      <c r="F772" s="70"/>
      <c r="G772" s="70"/>
      <c r="H772" s="69"/>
      <c r="I772" s="72" t="str">
        <f t="shared" si="11"/>
        <v/>
      </c>
    </row>
    <row r="773" spans="2:9" ht="24.9" customHeight="1" x14ac:dyDescent="0.3">
      <c r="B773" s="65"/>
      <c r="C773" s="70"/>
      <c r="D773" s="73" t="str">
        <f>IF(C773="","",VLOOKUP(C773,PAINEL!$B$6:$D$1000,2,FALSE))</f>
        <v/>
      </c>
      <c r="E773" s="74" t="str">
        <f>IF(C773="","",VLOOKUP(C773,PAINEL!$B$6:$D$1000,3,FALSE))</f>
        <v/>
      </c>
      <c r="F773" s="70"/>
      <c r="G773" s="70"/>
      <c r="H773" s="69"/>
      <c r="I773" s="72" t="str">
        <f t="shared" si="11"/>
        <v/>
      </c>
    </row>
    <row r="774" spans="2:9" ht="24.9" customHeight="1" x14ac:dyDescent="0.3">
      <c r="B774" s="65"/>
      <c r="C774" s="70"/>
      <c r="D774" s="73" t="str">
        <f>IF(C774="","",VLOOKUP(C774,PAINEL!$B$6:$D$1000,2,FALSE))</f>
        <v/>
      </c>
      <c r="E774" s="74" t="str">
        <f>IF(C774="","",VLOOKUP(C774,PAINEL!$B$6:$D$1000,3,FALSE))</f>
        <v/>
      </c>
      <c r="F774" s="70"/>
      <c r="G774" s="70"/>
      <c r="H774" s="69"/>
      <c r="I774" s="72" t="str">
        <f t="shared" si="11"/>
        <v/>
      </c>
    </row>
    <row r="775" spans="2:9" ht="24.9" customHeight="1" x14ac:dyDescent="0.3">
      <c r="B775" s="65"/>
      <c r="C775" s="70"/>
      <c r="D775" s="73" t="str">
        <f>IF(C775="","",VLOOKUP(C775,PAINEL!$B$6:$D$1000,2,FALSE))</f>
        <v/>
      </c>
      <c r="E775" s="74" t="str">
        <f>IF(C775="","",VLOOKUP(C775,PAINEL!$B$6:$D$1000,3,FALSE))</f>
        <v/>
      </c>
      <c r="F775" s="70"/>
      <c r="G775" s="70"/>
      <c r="H775" s="69"/>
      <c r="I775" s="72" t="str">
        <f t="shared" ref="I775:I838" si="12">IF(B775="","",IFERROR(G775*H775,""))</f>
        <v/>
      </c>
    </row>
    <row r="776" spans="2:9" ht="24.9" customHeight="1" x14ac:dyDescent="0.3">
      <c r="B776" s="65"/>
      <c r="C776" s="70"/>
      <c r="D776" s="73" t="str">
        <f>IF(C776="","",VLOOKUP(C776,PAINEL!$B$6:$D$1000,2,FALSE))</f>
        <v/>
      </c>
      <c r="E776" s="74" t="str">
        <f>IF(C776="","",VLOOKUP(C776,PAINEL!$B$6:$D$1000,3,FALSE))</f>
        <v/>
      </c>
      <c r="F776" s="70"/>
      <c r="G776" s="70"/>
      <c r="H776" s="69"/>
      <c r="I776" s="72" t="str">
        <f t="shared" si="12"/>
        <v/>
      </c>
    </row>
    <row r="777" spans="2:9" ht="24.9" customHeight="1" x14ac:dyDescent="0.3">
      <c r="B777" s="65"/>
      <c r="C777" s="70"/>
      <c r="D777" s="73" t="str">
        <f>IF(C777="","",VLOOKUP(C777,PAINEL!$B$6:$D$1000,2,FALSE))</f>
        <v/>
      </c>
      <c r="E777" s="74" t="str">
        <f>IF(C777="","",VLOOKUP(C777,PAINEL!$B$6:$D$1000,3,FALSE))</f>
        <v/>
      </c>
      <c r="F777" s="70"/>
      <c r="G777" s="70"/>
      <c r="H777" s="69"/>
      <c r="I777" s="72" t="str">
        <f t="shared" si="12"/>
        <v/>
      </c>
    </row>
    <row r="778" spans="2:9" ht="24.9" customHeight="1" x14ac:dyDescent="0.3">
      <c r="B778" s="65"/>
      <c r="C778" s="70"/>
      <c r="D778" s="73" t="str">
        <f>IF(C778="","",VLOOKUP(C778,PAINEL!$B$6:$D$1000,2,FALSE))</f>
        <v/>
      </c>
      <c r="E778" s="74" t="str">
        <f>IF(C778="","",VLOOKUP(C778,PAINEL!$B$6:$D$1000,3,FALSE))</f>
        <v/>
      </c>
      <c r="F778" s="70"/>
      <c r="G778" s="70"/>
      <c r="H778" s="69"/>
      <c r="I778" s="72" t="str">
        <f t="shared" si="12"/>
        <v/>
      </c>
    </row>
    <row r="779" spans="2:9" ht="24.9" customHeight="1" x14ac:dyDescent="0.3">
      <c r="B779" s="65"/>
      <c r="C779" s="70"/>
      <c r="D779" s="73" t="str">
        <f>IF(C779="","",VLOOKUP(C779,PAINEL!$B$6:$D$1000,2,FALSE))</f>
        <v/>
      </c>
      <c r="E779" s="74" t="str">
        <f>IF(C779="","",VLOOKUP(C779,PAINEL!$B$6:$D$1000,3,FALSE))</f>
        <v/>
      </c>
      <c r="F779" s="70"/>
      <c r="G779" s="70"/>
      <c r="H779" s="69"/>
      <c r="I779" s="72" t="str">
        <f t="shared" si="12"/>
        <v/>
      </c>
    </row>
    <row r="780" spans="2:9" ht="24.9" customHeight="1" x14ac:dyDescent="0.3">
      <c r="B780" s="65"/>
      <c r="C780" s="70"/>
      <c r="D780" s="73" t="str">
        <f>IF(C780="","",VLOOKUP(C780,PAINEL!$B$6:$D$1000,2,FALSE))</f>
        <v/>
      </c>
      <c r="E780" s="74" t="str">
        <f>IF(C780="","",VLOOKUP(C780,PAINEL!$B$6:$D$1000,3,FALSE))</f>
        <v/>
      </c>
      <c r="F780" s="70"/>
      <c r="G780" s="70"/>
      <c r="H780" s="69"/>
      <c r="I780" s="72" t="str">
        <f t="shared" si="12"/>
        <v/>
      </c>
    </row>
    <row r="781" spans="2:9" ht="24.9" customHeight="1" x14ac:dyDescent="0.3">
      <c r="B781" s="65"/>
      <c r="C781" s="70"/>
      <c r="D781" s="73" t="str">
        <f>IF(C781="","",VLOOKUP(C781,PAINEL!$B$6:$D$1000,2,FALSE))</f>
        <v/>
      </c>
      <c r="E781" s="74" t="str">
        <f>IF(C781="","",VLOOKUP(C781,PAINEL!$B$6:$D$1000,3,FALSE))</f>
        <v/>
      </c>
      <c r="F781" s="70"/>
      <c r="G781" s="70"/>
      <c r="H781" s="69"/>
      <c r="I781" s="72" t="str">
        <f t="shared" si="12"/>
        <v/>
      </c>
    </row>
    <row r="782" spans="2:9" ht="24.9" customHeight="1" x14ac:dyDescent="0.3">
      <c r="B782" s="65"/>
      <c r="C782" s="70"/>
      <c r="D782" s="73" t="str">
        <f>IF(C782="","",VLOOKUP(C782,PAINEL!$B$6:$D$1000,2,FALSE))</f>
        <v/>
      </c>
      <c r="E782" s="74" t="str">
        <f>IF(C782="","",VLOOKUP(C782,PAINEL!$B$6:$D$1000,3,FALSE))</f>
        <v/>
      </c>
      <c r="F782" s="70"/>
      <c r="G782" s="70"/>
      <c r="H782" s="69"/>
      <c r="I782" s="72" t="str">
        <f t="shared" si="12"/>
        <v/>
      </c>
    </row>
    <row r="783" spans="2:9" ht="24.9" customHeight="1" x14ac:dyDescent="0.3">
      <c r="B783" s="65"/>
      <c r="C783" s="70"/>
      <c r="D783" s="73" t="str">
        <f>IF(C783="","",VLOOKUP(C783,PAINEL!$B$6:$D$1000,2,FALSE))</f>
        <v/>
      </c>
      <c r="E783" s="74" t="str">
        <f>IF(C783="","",VLOOKUP(C783,PAINEL!$B$6:$D$1000,3,FALSE))</f>
        <v/>
      </c>
      <c r="F783" s="70"/>
      <c r="G783" s="70"/>
      <c r="H783" s="69"/>
      <c r="I783" s="72" t="str">
        <f t="shared" si="12"/>
        <v/>
      </c>
    </row>
    <row r="784" spans="2:9" ht="24.9" customHeight="1" x14ac:dyDescent="0.3">
      <c r="B784" s="65"/>
      <c r="C784" s="70"/>
      <c r="D784" s="73" t="str">
        <f>IF(C784="","",VLOOKUP(C784,PAINEL!$B$6:$D$1000,2,FALSE))</f>
        <v/>
      </c>
      <c r="E784" s="74" t="str">
        <f>IF(C784="","",VLOOKUP(C784,PAINEL!$B$6:$D$1000,3,FALSE))</f>
        <v/>
      </c>
      <c r="F784" s="70"/>
      <c r="G784" s="70"/>
      <c r="H784" s="69"/>
      <c r="I784" s="72" t="str">
        <f t="shared" si="12"/>
        <v/>
      </c>
    </row>
    <row r="785" spans="2:9" ht="24.9" customHeight="1" x14ac:dyDescent="0.3">
      <c r="B785" s="65"/>
      <c r="C785" s="70"/>
      <c r="D785" s="73" t="str">
        <f>IF(C785="","",VLOOKUP(C785,PAINEL!$B$6:$D$1000,2,FALSE))</f>
        <v/>
      </c>
      <c r="E785" s="74" t="str">
        <f>IF(C785="","",VLOOKUP(C785,PAINEL!$B$6:$D$1000,3,FALSE))</f>
        <v/>
      </c>
      <c r="F785" s="70"/>
      <c r="G785" s="70"/>
      <c r="H785" s="69"/>
      <c r="I785" s="72" t="str">
        <f t="shared" si="12"/>
        <v/>
      </c>
    </row>
    <row r="786" spans="2:9" ht="24.9" customHeight="1" x14ac:dyDescent="0.3">
      <c r="B786" s="65"/>
      <c r="C786" s="70"/>
      <c r="D786" s="73" t="str">
        <f>IF(C786="","",VLOOKUP(C786,PAINEL!$B$6:$D$1000,2,FALSE))</f>
        <v/>
      </c>
      <c r="E786" s="74" t="str">
        <f>IF(C786="","",VLOOKUP(C786,PAINEL!$B$6:$D$1000,3,FALSE))</f>
        <v/>
      </c>
      <c r="F786" s="70"/>
      <c r="G786" s="70"/>
      <c r="H786" s="69"/>
      <c r="I786" s="72" t="str">
        <f t="shared" si="12"/>
        <v/>
      </c>
    </row>
    <row r="787" spans="2:9" ht="24.9" customHeight="1" x14ac:dyDescent="0.3">
      <c r="B787" s="65"/>
      <c r="C787" s="70"/>
      <c r="D787" s="73" t="str">
        <f>IF(C787="","",VLOOKUP(C787,PAINEL!$B$6:$D$1000,2,FALSE))</f>
        <v/>
      </c>
      <c r="E787" s="74" t="str">
        <f>IF(C787="","",VLOOKUP(C787,PAINEL!$B$6:$D$1000,3,FALSE))</f>
        <v/>
      </c>
      <c r="F787" s="70"/>
      <c r="G787" s="70"/>
      <c r="H787" s="69"/>
      <c r="I787" s="72" t="str">
        <f t="shared" si="12"/>
        <v/>
      </c>
    </row>
    <row r="788" spans="2:9" ht="24.9" customHeight="1" x14ac:dyDescent="0.3">
      <c r="B788" s="65"/>
      <c r="C788" s="70"/>
      <c r="D788" s="73" t="str">
        <f>IF(C788="","",VLOOKUP(C788,PAINEL!$B$6:$D$1000,2,FALSE))</f>
        <v/>
      </c>
      <c r="E788" s="74" t="str">
        <f>IF(C788="","",VLOOKUP(C788,PAINEL!$B$6:$D$1000,3,FALSE))</f>
        <v/>
      </c>
      <c r="F788" s="70"/>
      <c r="G788" s="70"/>
      <c r="H788" s="69"/>
      <c r="I788" s="72" t="str">
        <f t="shared" si="12"/>
        <v/>
      </c>
    </row>
    <row r="789" spans="2:9" ht="24.9" customHeight="1" x14ac:dyDescent="0.3">
      <c r="B789" s="65"/>
      <c r="C789" s="70"/>
      <c r="D789" s="73" t="str">
        <f>IF(C789="","",VLOOKUP(C789,PAINEL!$B$6:$D$1000,2,FALSE))</f>
        <v/>
      </c>
      <c r="E789" s="74" t="str">
        <f>IF(C789="","",VLOOKUP(C789,PAINEL!$B$6:$D$1000,3,FALSE))</f>
        <v/>
      </c>
      <c r="F789" s="70"/>
      <c r="G789" s="70"/>
      <c r="H789" s="69"/>
      <c r="I789" s="72" t="str">
        <f t="shared" si="12"/>
        <v/>
      </c>
    </row>
    <row r="790" spans="2:9" ht="24.9" customHeight="1" x14ac:dyDescent="0.3">
      <c r="B790" s="65"/>
      <c r="C790" s="70"/>
      <c r="D790" s="73" t="str">
        <f>IF(C790="","",VLOOKUP(C790,PAINEL!$B$6:$D$1000,2,FALSE))</f>
        <v/>
      </c>
      <c r="E790" s="74" t="str">
        <f>IF(C790="","",VLOOKUP(C790,PAINEL!$B$6:$D$1000,3,FALSE))</f>
        <v/>
      </c>
      <c r="F790" s="70"/>
      <c r="G790" s="70"/>
      <c r="H790" s="69"/>
      <c r="I790" s="72" t="str">
        <f t="shared" si="12"/>
        <v/>
      </c>
    </row>
    <row r="791" spans="2:9" ht="24.9" customHeight="1" x14ac:dyDescent="0.3">
      <c r="B791" s="65"/>
      <c r="C791" s="70"/>
      <c r="D791" s="73" t="str">
        <f>IF(C791="","",VLOOKUP(C791,PAINEL!$B$6:$D$1000,2,FALSE))</f>
        <v/>
      </c>
      <c r="E791" s="74" t="str">
        <f>IF(C791="","",VLOOKUP(C791,PAINEL!$B$6:$D$1000,3,FALSE))</f>
        <v/>
      </c>
      <c r="F791" s="70"/>
      <c r="G791" s="70"/>
      <c r="H791" s="69"/>
      <c r="I791" s="72" t="str">
        <f t="shared" si="12"/>
        <v/>
      </c>
    </row>
    <row r="792" spans="2:9" ht="24.9" customHeight="1" x14ac:dyDescent="0.3">
      <c r="B792" s="65"/>
      <c r="C792" s="70"/>
      <c r="D792" s="73" t="str">
        <f>IF(C792="","",VLOOKUP(C792,PAINEL!$B$6:$D$1000,2,FALSE))</f>
        <v/>
      </c>
      <c r="E792" s="74" t="str">
        <f>IF(C792="","",VLOOKUP(C792,PAINEL!$B$6:$D$1000,3,FALSE))</f>
        <v/>
      </c>
      <c r="F792" s="70"/>
      <c r="G792" s="70"/>
      <c r="H792" s="69"/>
      <c r="I792" s="72" t="str">
        <f t="shared" si="12"/>
        <v/>
      </c>
    </row>
    <row r="793" spans="2:9" ht="24.9" customHeight="1" x14ac:dyDescent="0.3">
      <c r="B793" s="65"/>
      <c r="C793" s="70"/>
      <c r="D793" s="73" t="str">
        <f>IF(C793="","",VLOOKUP(C793,PAINEL!$B$6:$D$1000,2,FALSE))</f>
        <v/>
      </c>
      <c r="E793" s="74" t="str">
        <f>IF(C793="","",VLOOKUP(C793,PAINEL!$B$6:$D$1000,3,FALSE))</f>
        <v/>
      </c>
      <c r="F793" s="70"/>
      <c r="G793" s="70"/>
      <c r="H793" s="69"/>
      <c r="I793" s="72" t="str">
        <f t="shared" si="12"/>
        <v/>
      </c>
    </row>
    <row r="794" spans="2:9" ht="24.9" customHeight="1" x14ac:dyDescent="0.3">
      <c r="B794" s="65"/>
      <c r="C794" s="70"/>
      <c r="D794" s="73" t="str">
        <f>IF(C794="","",VLOOKUP(C794,PAINEL!$B$6:$D$1000,2,FALSE))</f>
        <v/>
      </c>
      <c r="E794" s="74" t="str">
        <f>IF(C794="","",VLOOKUP(C794,PAINEL!$B$6:$D$1000,3,FALSE))</f>
        <v/>
      </c>
      <c r="F794" s="70"/>
      <c r="G794" s="70"/>
      <c r="H794" s="69"/>
      <c r="I794" s="72" t="str">
        <f t="shared" si="12"/>
        <v/>
      </c>
    </row>
    <row r="795" spans="2:9" ht="24.9" customHeight="1" x14ac:dyDescent="0.3">
      <c r="B795" s="65"/>
      <c r="C795" s="70"/>
      <c r="D795" s="73" t="str">
        <f>IF(C795="","",VLOOKUP(C795,PAINEL!$B$6:$D$1000,2,FALSE))</f>
        <v/>
      </c>
      <c r="E795" s="74" t="str">
        <f>IF(C795="","",VLOOKUP(C795,PAINEL!$B$6:$D$1000,3,FALSE))</f>
        <v/>
      </c>
      <c r="F795" s="70"/>
      <c r="G795" s="70"/>
      <c r="H795" s="69"/>
      <c r="I795" s="72" t="str">
        <f t="shared" si="12"/>
        <v/>
      </c>
    </row>
    <row r="796" spans="2:9" ht="24.9" customHeight="1" x14ac:dyDescent="0.3">
      <c r="B796" s="65"/>
      <c r="C796" s="70"/>
      <c r="D796" s="73" t="str">
        <f>IF(C796="","",VLOOKUP(C796,PAINEL!$B$6:$D$1000,2,FALSE))</f>
        <v/>
      </c>
      <c r="E796" s="74" t="str">
        <f>IF(C796="","",VLOOKUP(C796,PAINEL!$B$6:$D$1000,3,FALSE))</f>
        <v/>
      </c>
      <c r="F796" s="70"/>
      <c r="G796" s="70"/>
      <c r="H796" s="69"/>
      <c r="I796" s="72" t="str">
        <f t="shared" si="12"/>
        <v/>
      </c>
    </row>
    <row r="797" spans="2:9" ht="24.9" customHeight="1" x14ac:dyDescent="0.3">
      <c r="B797" s="65"/>
      <c r="C797" s="70"/>
      <c r="D797" s="73" t="str">
        <f>IF(C797="","",VLOOKUP(C797,PAINEL!$B$6:$D$1000,2,FALSE))</f>
        <v/>
      </c>
      <c r="E797" s="74" t="str">
        <f>IF(C797="","",VLOOKUP(C797,PAINEL!$B$6:$D$1000,3,FALSE))</f>
        <v/>
      </c>
      <c r="F797" s="70"/>
      <c r="G797" s="70"/>
      <c r="H797" s="69"/>
      <c r="I797" s="72" t="str">
        <f t="shared" si="12"/>
        <v/>
      </c>
    </row>
    <row r="798" spans="2:9" ht="24.9" customHeight="1" x14ac:dyDescent="0.3">
      <c r="B798" s="65"/>
      <c r="C798" s="70"/>
      <c r="D798" s="73" t="str">
        <f>IF(C798="","",VLOOKUP(C798,PAINEL!$B$6:$D$1000,2,FALSE))</f>
        <v/>
      </c>
      <c r="E798" s="74" t="str">
        <f>IF(C798="","",VLOOKUP(C798,PAINEL!$B$6:$D$1000,3,FALSE))</f>
        <v/>
      </c>
      <c r="F798" s="70"/>
      <c r="G798" s="70"/>
      <c r="H798" s="69"/>
      <c r="I798" s="72" t="str">
        <f t="shared" si="12"/>
        <v/>
      </c>
    </row>
    <row r="799" spans="2:9" ht="24.9" customHeight="1" x14ac:dyDescent="0.3">
      <c r="B799" s="65"/>
      <c r="C799" s="70"/>
      <c r="D799" s="73" t="str">
        <f>IF(C799="","",VLOOKUP(C799,PAINEL!$B$6:$D$1000,2,FALSE))</f>
        <v/>
      </c>
      <c r="E799" s="74" t="str">
        <f>IF(C799="","",VLOOKUP(C799,PAINEL!$B$6:$D$1000,3,FALSE))</f>
        <v/>
      </c>
      <c r="F799" s="70"/>
      <c r="G799" s="70"/>
      <c r="H799" s="69"/>
      <c r="I799" s="72" t="str">
        <f t="shared" si="12"/>
        <v/>
      </c>
    </row>
    <row r="800" spans="2:9" ht="24.9" customHeight="1" x14ac:dyDescent="0.3">
      <c r="B800" s="65"/>
      <c r="C800" s="70"/>
      <c r="D800" s="73" t="str">
        <f>IF(C800="","",VLOOKUP(C800,PAINEL!$B$6:$D$1000,2,FALSE))</f>
        <v/>
      </c>
      <c r="E800" s="74" t="str">
        <f>IF(C800="","",VLOOKUP(C800,PAINEL!$B$6:$D$1000,3,FALSE))</f>
        <v/>
      </c>
      <c r="F800" s="70"/>
      <c r="G800" s="70"/>
      <c r="H800" s="69"/>
      <c r="I800" s="72" t="str">
        <f t="shared" si="12"/>
        <v/>
      </c>
    </row>
    <row r="801" spans="2:9" ht="24.9" customHeight="1" x14ac:dyDescent="0.3">
      <c r="B801" s="65"/>
      <c r="C801" s="70"/>
      <c r="D801" s="73" t="str">
        <f>IF(C801="","",VLOOKUP(C801,PAINEL!$B$6:$D$1000,2,FALSE))</f>
        <v/>
      </c>
      <c r="E801" s="74" t="str">
        <f>IF(C801="","",VLOOKUP(C801,PAINEL!$B$6:$D$1000,3,FALSE))</f>
        <v/>
      </c>
      <c r="F801" s="70"/>
      <c r="G801" s="70"/>
      <c r="H801" s="69"/>
      <c r="I801" s="72" t="str">
        <f t="shared" si="12"/>
        <v/>
      </c>
    </row>
    <row r="802" spans="2:9" ht="24.9" customHeight="1" x14ac:dyDescent="0.3">
      <c r="B802" s="65"/>
      <c r="C802" s="70"/>
      <c r="D802" s="73" t="str">
        <f>IF(C802="","",VLOOKUP(C802,PAINEL!$B$6:$D$1000,2,FALSE))</f>
        <v/>
      </c>
      <c r="E802" s="74" t="str">
        <f>IF(C802="","",VLOOKUP(C802,PAINEL!$B$6:$D$1000,3,FALSE))</f>
        <v/>
      </c>
      <c r="F802" s="70"/>
      <c r="G802" s="70"/>
      <c r="H802" s="69"/>
      <c r="I802" s="72" t="str">
        <f t="shared" si="12"/>
        <v/>
      </c>
    </row>
    <row r="803" spans="2:9" ht="24.9" customHeight="1" x14ac:dyDescent="0.3">
      <c r="B803" s="65"/>
      <c r="C803" s="70"/>
      <c r="D803" s="73" t="str">
        <f>IF(C803="","",VLOOKUP(C803,PAINEL!$B$6:$D$1000,2,FALSE))</f>
        <v/>
      </c>
      <c r="E803" s="74" t="str">
        <f>IF(C803="","",VLOOKUP(C803,PAINEL!$B$6:$D$1000,3,FALSE))</f>
        <v/>
      </c>
      <c r="F803" s="70"/>
      <c r="G803" s="70"/>
      <c r="H803" s="69"/>
      <c r="I803" s="72" t="str">
        <f t="shared" si="12"/>
        <v/>
      </c>
    </row>
    <row r="804" spans="2:9" ht="24.9" customHeight="1" x14ac:dyDescent="0.3">
      <c r="B804" s="65"/>
      <c r="C804" s="70"/>
      <c r="D804" s="73" t="str">
        <f>IF(C804="","",VLOOKUP(C804,PAINEL!$B$6:$D$1000,2,FALSE))</f>
        <v/>
      </c>
      <c r="E804" s="74" t="str">
        <f>IF(C804="","",VLOOKUP(C804,PAINEL!$B$6:$D$1000,3,FALSE))</f>
        <v/>
      </c>
      <c r="F804" s="70"/>
      <c r="G804" s="70"/>
      <c r="H804" s="69"/>
      <c r="I804" s="72" t="str">
        <f t="shared" si="12"/>
        <v/>
      </c>
    </row>
    <row r="805" spans="2:9" ht="24.9" customHeight="1" x14ac:dyDescent="0.3">
      <c r="B805" s="65"/>
      <c r="C805" s="70"/>
      <c r="D805" s="73" t="str">
        <f>IF(C805="","",VLOOKUP(C805,PAINEL!$B$6:$D$1000,2,FALSE))</f>
        <v/>
      </c>
      <c r="E805" s="74" t="str">
        <f>IF(C805="","",VLOOKUP(C805,PAINEL!$B$6:$D$1000,3,FALSE))</f>
        <v/>
      </c>
      <c r="F805" s="70"/>
      <c r="G805" s="70"/>
      <c r="H805" s="69"/>
      <c r="I805" s="72" t="str">
        <f t="shared" si="12"/>
        <v/>
      </c>
    </row>
    <row r="806" spans="2:9" ht="24.9" customHeight="1" x14ac:dyDescent="0.3">
      <c r="B806" s="65"/>
      <c r="C806" s="70"/>
      <c r="D806" s="73" t="str">
        <f>IF(C806="","",VLOOKUP(C806,PAINEL!$B$6:$D$1000,2,FALSE))</f>
        <v/>
      </c>
      <c r="E806" s="74" t="str">
        <f>IF(C806="","",VLOOKUP(C806,PAINEL!$B$6:$D$1000,3,FALSE))</f>
        <v/>
      </c>
      <c r="F806" s="70"/>
      <c r="G806" s="70"/>
      <c r="H806" s="69"/>
      <c r="I806" s="72" t="str">
        <f t="shared" si="12"/>
        <v/>
      </c>
    </row>
    <row r="807" spans="2:9" ht="24.9" customHeight="1" x14ac:dyDescent="0.3">
      <c r="B807" s="65"/>
      <c r="C807" s="70"/>
      <c r="D807" s="73" t="str">
        <f>IF(C807="","",VLOOKUP(C807,PAINEL!$B$6:$D$1000,2,FALSE))</f>
        <v/>
      </c>
      <c r="E807" s="74" t="str">
        <f>IF(C807="","",VLOOKUP(C807,PAINEL!$B$6:$D$1000,3,FALSE))</f>
        <v/>
      </c>
      <c r="F807" s="70"/>
      <c r="G807" s="70"/>
      <c r="H807" s="69"/>
      <c r="I807" s="72" t="str">
        <f t="shared" si="12"/>
        <v/>
      </c>
    </row>
    <row r="808" spans="2:9" ht="24.9" customHeight="1" x14ac:dyDescent="0.3">
      <c r="B808" s="65"/>
      <c r="C808" s="70"/>
      <c r="D808" s="73" t="str">
        <f>IF(C808="","",VLOOKUP(C808,PAINEL!$B$6:$D$1000,2,FALSE))</f>
        <v/>
      </c>
      <c r="E808" s="74" t="str">
        <f>IF(C808="","",VLOOKUP(C808,PAINEL!$B$6:$D$1000,3,FALSE))</f>
        <v/>
      </c>
      <c r="F808" s="70"/>
      <c r="G808" s="70"/>
      <c r="H808" s="69"/>
      <c r="I808" s="72" t="str">
        <f t="shared" si="12"/>
        <v/>
      </c>
    </row>
    <row r="809" spans="2:9" ht="24.9" customHeight="1" x14ac:dyDescent="0.3">
      <c r="B809" s="65"/>
      <c r="C809" s="70"/>
      <c r="D809" s="73" t="str">
        <f>IF(C809="","",VLOOKUP(C809,PAINEL!$B$6:$D$1000,2,FALSE))</f>
        <v/>
      </c>
      <c r="E809" s="74" t="str">
        <f>IF(C809="","",VLOOKUP(C809,PAINEL!$B$6:$D$1000,3,FALSE))</f>
        <v/>
      </c>
      <c r="F809" s="70"/>
      <c r="G809" s="70"/>
      <c r="H809" s="69"/>
      <c r="I809" s="72" t="str">
        <f t="shared" si="12"/>
        <v/>
      </c>
    </row>
    <row r="810" spans="2:9" ht="24.9" customHeight="1" x14ac:dyDescent="0.3">
      <c r="B810" s="65"/>
      <c r="C810" s="70"/>
      <c r="D810" s="73" t="str">
        <f>IF(C810="","",VLOOKUP(C810,PAINEL!$B$6:$D$1000,2,FALSE))</f>
        <v/>
      </c>
      <c r="E810" s="74" t="str">
        <f>IF(C810="","",VLOOKUP(C810,PAINEL!$B$6:$D$1000,3,FALSE))</f>
        <v/>
      </c>
      <c r="F810" s="70"/>
      <c r="G810" s="70"/>
      <c r="H810" s="69"/>
      <c r="I810" s="72" t="str">
        <f t="shared" si="12"/>
        <v/>
      </c>
    </row>
    <row r="811" spans="2:9" ht="24.9" customHeight="1" x14ac:dyDescent="0.3">
      <c r="B811" s="65"/>
      <c r="C811" s="70"/>
      <c r="D811" s="73" t="str">
        <f>IF(C811="","",VLOOKUP(C811,PAINEL!$B$6:$D$1000,2,FALSE))</f>
        <v/>
      </c>
      <c r="E811" s="74" t="str">
        <f>IF(C811="","",VLOOKUP(C811,PAINEL!$B$6:$D$1000,3,FALSE))</f>
        <v/>
      </c>
      <c r="F811" s="70"/>
      <c r="G811" s="70"/>
      <c r="H811" s="69"/>
      <c r="I811" s="72" t="str">
        <f t="shared" si="12"/>
        <v/>
      </c>
    </row>
    <row r="812" spans="2:9" ht="24.9" customHeight="1" x14ac:dyDescent="0.3">
      <c r="B812" s="65"/>
      <c r="C812" s="70"/>
      <c r="D812" s="73" t="str">
        <f>IF(C812="","",VLOOKUP(C812,PAINEL!$B$6:$D$1000,2,FALSE))</f>
        <v/>
      </c>
      <c r="E812" s="74" t="str">
        <f>IF(C812="","",VLOOKUP(C812,PAINEL!$B$6:$D$1000,3,FALSE))</f>
        <v/>
      </c>
      <c r="F812" s="70"/>
      <c r="G812" s="70"/>
      <c r="H812" s="69"/>
      <c r="I812" s="72" t="str">
        <f t="shared" si="12"/>
        <v/>
      </c>
    </row>
    <row r="813" spans="2:9" ht="24.9" customHeight="1" x14ac:dyDescent="0.3">
      <c r="B813" s="65"/>
      <c r="C813" s="70"/>
      <c r="D813" s="73" t="str">
        <f>IF(C813="","",VLOOKUP(C813,PAINEL!$B$6:$D$1000,2,FALSE))</f>
        <v/>
      </c>
      <c r="E813" s="74" t="str">
        <f>IF(C813="","",VLOOKUP(C813,PAINEL!$B$6:$D$1000,3,FALSE))</f>
        <v/>
      </c>
      <c r="F813" s="70"/>
      <c r="G813" s="70"/>
      <c r="H813" s="69"/>
      <c r="I813" s="72" t="str">
        <f t="shared" si="12"/>
        <v/>
      </c>
    </row>
    <row r="814" spans="2:9" ht="24.9" customHeight="1" x14ac:dyDescent="0.3">
      <c r="B814" s="65"/>
      <c r="C814" s="70"/>
      <c r="D814" s="73" t="str">
        <f>IF(C814="","",VLOOKUP(C814,PAINEL!$B$6:$D$1000,2,FALSE))</f>
        <v/>
      </c>
      <c r="E814" s="74" t="str">
        <f>IF(C814="","",VLOOKUP(C814,PAINEL!$B$6:$D$1000,3,FALSE))</f>
        <v/>
      </c>
      <c r="F814" s="70"/>
      <c r="G814" s="70"/>
      <c r="H814" s="69"/>
      <c r="I814" s="72" t="str">
        <f t="shared" si="12"/>
        <v/>
      </c>
    </row>
    <row r="815" spans="2:9" ht="24.9" customHeight="1" x14ac:dyDescent="0.3">
      <c r="B815" s="65"/>
      <c r="C815" s="70"/>
      <c r="D815" s="73" t="str">
        <f>IF(C815="","",VLOOKUP(C815,PAINEL!$B$6:$D$1000,2,FALSE))</f>
        <v/>
      </c>
      <c r="E815" s="74" t="str">
        <f>IF(C815="","",VLOOKUP(C815,PAINEL!$B$6:$D$1000,3,FALSE))</f>
        <v/>
      </c>
      <c r="F815" s="70"/>
      <c r="G815" s="70"/>
      <c r="H815" s="69"/>
      <c r="I815" s="72" t="str">
        <f t="shared" si="12"/>
        <v/>
      </c>
    </row>
    <row r="816" spans="2:9" ht="24.9" customHeight="1" x14ac:dyDescent="0.3">
      <c r="B816" s="65"/>
      <c r="C816" s="70"/>
      <c r="D816" s="73" t="str">
        <f>IF(C816="","",VLOOKUP(C816,PAINEL!$B$6:$D$1000,2,FALSE))</f>
        <v/>
      </c>
      <c r="E816" s="74" t="str">
        <f>IF(C816="","",VLOOKUP(C816,PAINEL!$B$6:$D$1000,3,FALSE))</f>
        <v/>
      </c>
      <c r="F816" s="70"/>
      <c r="G816" s="70"/>
      <c r="H816" s="69"/>
      <c r="I816" s="72" t="str">
        <f t="shared" si="12"/>
        <v/>
      </c>
    </row>
    <row r="817" spans="2:9" ht="24.9" customHeight="1" x14ac:dyDescent="0.3">
      <c r="B817" s="65"/>
      <c r="C817" s="70"/>
      <c r="D817" s="73" t="str">
        <f>IF(C817="","",VLOOKUP(C817,PAINEL!$B$6:$D$1000,2,FALSE))</f>
        <v/>
      </c>
      <c r="E817" s="74" t="str">
        <f>IF(C817="","",VLOOKUP(C817,PAINEL!$B$6:$D$1000,3,FALSE))</f>
        <v/>
      </c>
      <c r="F817" s="70"/>
      <c r="G817" s="70"/>
      <c r="H817" s="69"/>
      <c r="I817" s="72" t="str">
        <f t="shared" si="12"/>
        <v/>
      </c>
    </row>
    <row r="818" spans="2:9" ht="24.9" customHeight="1" x14ac:dyDescent="0.3">
      <c r="B818" s="65"/>
      <c r="C818" s="70"/>
      <c r="D818" s="73" t="str">
        <f>IF(C818="","",VLOOKUP(C818,PAINEL!$B$6:$D$1000,2,FALSE))</f>
        <v/>
      </c>
      <c r="E818" s="74" t="str">
        <f>IF(C818="","",VLOOKUP(C818,PAINEL!$B$6:$D$1000,3,FALSE))</f>
        <v/>
      </c>
      <c r="F818" s="70"/>
      <c r="G818" s="70"/>
      <c r="H818" s="69"/>
      <c r="I818" s="72" t="str">
        <f t="shared" si="12"/>
        <v/>
      </c>
    </row>
    <row r="819" spans="2:9" ht="24.9" customHeight="1" x14ac:dyDescent="0.3">
      <c r="B819" s="65"/>
      <c r="C819" s="70"/>
      <c r="D819" s="73" t="str">
        <f>IF(C819="","",VLOOKUP(C819,PAINEL!$B$6:$D$1000,2,FALSE))</f>
        <v/>
      </c>
      <c r="E819" s="74" t="str">
        <f>IF(C819="","",VLOOKUP(C819,PAINEL!$B$6:$D$1000,3,FALSE))</f>
        <v/>
      </c>
      <c r="F819" s="70"/>
      <c r="G819" s="70"/>
      <c r="H819" s="69"/>
      <c r="I819" s="72" t="str">
        <f t="shared" si="12"/>
        <v/>
      </c>
    </row>
    <row r="820" spans="2:9" ht="24.9" customHeight="1" x14ac:dyDescent="0.3">
      <c r="B820" s="65"/>
      <c r="C820" s="70"/>
      <c r="D820" s="73" t="str">
        <f>IF(C820="","",VLOOKUP(C820,PAINEL!$B$6:$D$1000,2,FALSE))</f>
        <v/>
      </c>
      <c r="E820" s="74" t="str">
        <f>IF(C820="","",VLOOKUP(C820,PAINEL!$B$6:$D$1000,3,FALSE))</f>
        <v/>
      </c>
      <c r="F820" s="70"/>
      <c r="G820" s="70"/>
      <c r="H820" s="69"/>
      <c r="I820" s="72" t="str">
        <f t="shared" si="12"/>
        <v/>
      </c>
    </row>
    <row r="821" spans="2:9" ht="24.9" customHeight="1" x14ac:dyDescent="0.3">
      <c r="B821" s="65"/>
      <c r="C821" s="70"/>
      <c r="D821" s="73" t="str">
        <f>IF(C821="","",VLOOKUP(C821,PAINEL!$B$6:$D$1000,2,FALSE))</f>
        <v/>
      </c>
      <c r="E821" s="74" t="str">
        <f>IF(C821="","",VLOOKUP(C821,PAINEL!$B$6:$D$1000,3,FALSE))</f>
        <v/>
      </c>
      <c r="F821" s="70"/>
      <c r="G821" s="70"/>
      <c r="H821" s="69"/>
      <c r="I821" s="72" t="str">
        <f t="shared" si="12"/>
        <v/>
      </c>
    </row>
    <row r="822" spans="2:9" ht="24.9" customHeight="1" x14ac:dyDescent="0.3">
      <c r="B822" s="65"/>
      <c r="C822" s="70"/>
      <c r="D822" s="73" t="str">
        <f>IF(C822="","",VLOOKUP(C822,PAINEL!$B$6:$D$1000,2,FALSE))</f>
        <v/>
      </c>
      <c r="E822" s="74" t="str">
        <f>IF(C822="","",VLOOKUP(C822,PAINEL!$B$6:$D$1000,3,FALSE))</f>
        <v/>
      </c>
      <c r="F822" s="70"/>
      <c r="G822" s="70"/>
      <c r="H822" s="69"/>
      <c r="I822" s="72" t="str">
        <f t="shared" si="12"/>
        <v/>
      </c>
    </row>
    <row r="823" spans="2:9" ht="24.9" customHeight="1" x14ac:dyDescent="0.3">
      <c r="B823" s="65"/>
      <c r="C823" s="70"/>
      <c r="D823" s="73" t="str">
        <f>IF(C823="","",VLOOKUP(C823,PAINEL!$B$6:$D$1000,2,FALSE))</f>
        <v/>
      </c>
      <c r="E823" s="74" t="str">
        <f>IF(C823="","",VLOOKUP(C823,PAINEL!$B$6:$D$1000,3,FALSE))</f>
        <v/>
      </c>
      <c r="F823" s="70"/>
      <c r="G823" s="70"/>
      <c r="H823" s="69"/>
      <c r="I823" s="72" t="str">
        <f t="shared" si="12"/>
        <v/>
      </c>
    </row>
    <row r="824" spans="2:9" ht="24.9" customHeight="1" x14ac:dyDescent="0.3">
      <c r="B824" s="65"/>
      <c r="C824" s="70"/>
      <c r="D824" s="73" t="str">
        <f>IF(C824="","",VLOOKUP(C824,PAINEL!$B$6:$D$1000,2,FALSE))</f>
        <v/>
      </c>
      <c r="E824" s="74" t="str">
        <f>IF(C824="","",VLOOKUP(C824,PAINEL!$B$6:$D$1000,3,FALSE))</f>
        <v/>
      </c>
      <c r="F824" s="70"/>
      <c r="G824" s="70"/>
      <c r="H824" s="69"/>
      <c r="I824" s="72" t="str">
        <f t="shared" si="12"/>
        <v/>
      </c>
    </row>
    <row r="825" spans="2:9" ht="24.9" customHeight="1" x14ac:dyDescent="0.3">
      <c r="B825" s="65"/>
      <c r="C825" s="70"/>
      <c r="D825" s="73" t="str">
        <f>IF(C825="","",VLOOKUP(C825,PAINEL!$B$6:$D$1000,2,FALSE))</f>
        <v/>
      </c>
      <c r="E825" s="74" t="str">
        <f>IF(C825="","",VLOOKUP(C825,PAINEL!$B$6:$D$1000,3,FALSE))</f>
        <v/>
      </c>
      <c r="F825" s="70"/>
      <c r="G825" s="70"/>
      <c r="H825" s="69"/>
      <c r="I825" s="72" t="str">
        <f t="shared" si="12"/>
        <v/>
      </c>
    </row>
    <row r="826" spans="2:9" ht="24.9" customHeight="1" x14ac:dyDescent="0.3">
      <c r="B826" s="65"/>
      <c r="C826" s="70"/>
      <c r="D826" s="73" t="str">
        <f>IF(C826="","",VLOOKUP(C826,PAINEL!$B$6:$D$1000,2,FALSE))</f>
        <v/>
      </c>
      <c r="E826" s="74" t="str">
        <f>IF(C826="","",VLOOKUP(C826,PAINEL!$B$6:$D$1000,3,FALSE))</f>
        <v/>
      </c>
      <c r="F826" s="70"/>
      <c r="G826" s="70"/>
      <c r="H826" s="69"/>
      <c r="I826" s="72" t="str">
        <f t="shared" si="12"/>
        <v/>
      </c>
    </row>
    <row r="827" spans="2:9" ht="24.9" customHeight="1" x14ac:dyDescent="0.3">
      <c r="B827" s="65"/>
      <c r="C827" s="70"/>
      <c r="D827" s="73" t="str">
        <f>IF(C827="","",VLOOKUP(C827,PAINEL!$B$6:$D$1000,2,FALSE))</f>
        <v/>
      </c>
      <c r="E827" s="74" t="str">
        <f>IF(C827="","",VLOOKUP(C827,PAINEL!$B$6:$D$1000,3,FALSE))</f>
        <v/>
      </c>
      <c r="F827" s="70"/>
      <c r="G827" s="70"/>
      <c r="H827" s="69"/>
      <c r="I827" s="72" t="str">
        <f t="shared" si="12"/>
        <v/>
      </c>
    </row>
    <row r="828" spans="2:9" ht="24.9" customHeight="1" x14ac:dyDescent="0.3">
      <c r="B828" s="65"/>
      <c r="C828" s="70"/>
      <c r="D828" s="73" t="str">
        <f>IF(C828="","",VLOOKUP(C828,PAINEL!$B$6:$D$1000,2,FALSE))</f>
        <v/>
      </c>
      <c r="E828" s="74" t="str">
        <f>IF(C828="","",VLOOKUP(C828,PAINEL!$B$6:$D$1000,3,FALSE))</f>
        <v/>
      </c>
      <c r="F828" s="70"/>
      <c r="G828" s="70"/>
      <c r="H828" s="69"/>
      <c r="I828" s="72" t="str">
        <f t="shared" si="12"/>
        <v/>
      </c>
    </row>
    <row r="829" spans="2:9" ht="24.9" customHeight="1" x14ac:dyDescent="0.3">
      <c r="B829" s="65"/>
      <c r="C829" s="70"/>
      <c r="D829" s="73" t="str">
        <f>IF(C829="","",VLOOKUP(C829,PAINEL!$B$6:$D$1000,2,FALSE))</f>
        <v/>
      </c>
      <c r="E829" s="74" t="str">
        <f>IF(C829="","",VLOOKUP(C829,PAINEL!$B$6:$D$1000,3,FALSE))</f>
        <v/>
      </c>
      <c r="F829" s="70"/>
      <c r="G829" s="70"/>
      <c r="H829" s="69"/>
      <c r="I829" s="72" t="str">
        <f t="shared" si="12"/>
        <v/>
      </c>
    </row>
    <row r="830" spans="2:9" ht="24.9" customHeight="1" x14ac:dyDescent="0.3">
      <c r="B830" s="65"/>
      <c r="C830" s="70"/>
      <c r="D830" s="73" t="str">
        <f>IF(C830="","",VLOOKUP(C830,PAINEL!$B$6:$D$1000,2,FALSE))</f>
        <v/>
      </c>
      <c r="E830" s="74" t="str">
        <f>IF(C830="","",VLOOKUP(C830,PAINEL!$B$6:$D$1000,3,FALSE))</f>
        <v/>
      </c>
      <c r="F830" s="70"/>
      <c r="G830" s="70"/>
      <c r="H830" s="69"/>
      <c r="I830" s="72" t="str">
        <f t="shared" si="12"/>
        <v/>
      </c>
    </row>
    <row r="831" spans="2:9" ht="24.9" customHeight="1" x14ac:dyDescent="0.3">
      <c r="B831" s="65"/>
      <c r="C831" s="70"/>
      <c r="D831" s="73" t="str">
        <f>IF(C831="","",VLOOKUP(C831,PAINEL!$B$6:$D$1000,2,FALSE))</f>
        <v/>
      </c>
      <c r="E831" s="74" t="str">
        <f>IF(C831="","",VLOOKUP(C831,PAINEL!$B$6:$D$1000,3,FALSE))</f>
        <v/>
      </c>
      <c r="F831" s="70"/>
      <c r="G831" s="70"/>
      <c r="H831" s="69"/>
      <c r="I831" s="72" t="str">
        <f t="shared" si="12"/>
        <v/>
      </c>
    </row>
    <row r="832" spans="2:9" ht="24.9" customHeight="1" x14ac:dyDescent="0.3">
      <c r="B832" s="65"/>
      <c r="C832" s="70"/>
      <c r="D832" s="73" t="str">
        <f>IF(C832="","",VLOOKUP(C832,PAINEL!$B$6:$D$1000,2,FALSE))</f>
        <v/>
      </c>
      <c r="E832" s="74" t="str">
        <f>IF(C832="","",VLOOKUP(C832,PAINEL!$B$6:$D$1000,3,FALSE))</f>
        <v/>
      </c>
      <c r="F832" s="70"/>
      <c r="G832" s="70"/>
      <c r="H832" s="69"/>
      <c r="I832" s="72" t="str">
        <f t="shared" si="12"/>
        <v/>
      </c>
    </row>
    <row r="833" spans="2:9" ht="24.9" customHeight="1" x14ac:dyDescent="0.3">
      <c r="B833" s="65"/>
      <c r="C833" s="70"/>
      <c r="D833" s="73" t="str">
        <f>IF(C833="","",VLOOKUP(C833,PAINEL!$B$6:$D$1000,2,FALSE))</f>
        <v/>
      </c>
      <c r="E833" s="74" t="str">
        <f>IF(C833="","",VLOOKUP(C833,PAINEL!$B$6:$D$1000,3,FALSE))</f>
        <v/>
      </c>
      <c r="F833" s="70"/>
      <c r="G833" s="70"/>
      <c r="H833" s="69"/>
      <c r="I833" s="72" t="str">
        <f t="shared" si="12"/>
        <v/>
      </c>
    </row>
    <row r="834" spans="2:9" ht="24.9" customHeight="1" x14ac:dyDescent="0.3">
      <c r="B834" s="65"/>
      <c r="C834" s="70"/>
      <c r="D834" s="73" t="str">
        <f>IF(C834="","",VLOOKUP(C834,PAINEL!$B$6:$D$1000,2,FALSE))</f>
        <v/>
      </c>
      <c r="E834" s="74" t="str">
        <f>IF(C834="","",VLOOKUP(C834,PAINEL!$B$6:$D$1000,3,FALSE))</f>
        <v/>
      </c>
      <c r="F834" s="70"/>
      <c r="G834" s="70"/>
      <c r="H834" s="69"/>
      <c r="I834" s="72" t="str">
        <f t="shared" si="12"/>
        <v/>
      </c>
    </row>
    <row r="835" spans="2:9" ht="24.9" customHeight="1" x14ac:dyDescent="0.3">
      <c r="B835" s="65"/>
      <c r="C835" s="70"/>
      <c r="D835" s="73" t="str">
        <f>IF(C835="","",VLOOKUP(C835,PAINEL!$B$6:$D$1000,2,FALSE))</f>
        <v/>
      </c>
      <c r="E835" s="74" t="str">
        <f>IF(C835="","",VLOOKUP(C835,PAINEL!$B$6:$D$1000,3,FALSE))</f>
        <v/>
      </c>
      <c r="F835" s="70"/>
      <c r="G835" s="70"/>
      <c r="H835" s="69"/>
      <c r="I835" s="72" t="str">
        <f t="shared" si="12"/>
        <v/>
      </c>
    </row>
    <row r="836" spans="2:9" ht="24.9" customHeight="1" x14ac:dyDescent="0.3">
      <c r="B836" s="65"/>
      <c r="C836" s="70"/>
      <c r="D836" s="73" t="str">
        <f>IF(C836="","",VLOOKUP(C836,PAINEL!$B$6:$D$1000,2,FALSE))</f>
        <v/>
      </c>
      <c r="E836" s="74" t="str">
        <f>IF(C836="","",VLOOKUP(C836,PAINEL!$B$6:$D$1000,3,FALSE))</f>
        <v/>
      </c>
      <c r="F836" s="70"/>
      <c r="G836" s="70"/>
      <c r="H836" s="69"/>
      <c r="I836" s="72" t="str">
        <f t="shared" si="12"/>
        <v/>
      </c>
    </row>
    <row r="837" spans="2:9" ht="24.9" customHeight="1" x14ac:dyDescent="0.3">
      <c r="B837" s="65"/>
      <c r="C837" s="70"/>
      <c r="D837" s="73" t="str">
        <f>IF(C837="","",VLOOKUP(C837,PAINEL!$B$6:$D$1000,2,FALSE))</f>
        <v/>
      </c>
      <c r="E837" s="74" t="str">
        <f>IF(C837="","",VLOOKUP(C837,PAINEL!$B$6:$D$1000,3,FALSE))</f>
        <v/>
      </c>
      <c r="F837" s="70"/>
      <c r="G837" s="70"/>
      <c r="H837" s="69"/>
      <c r="I837" s="72" t="str">
        <f t="shared" si="12"/>
        <v/>
      </c>
    </row>
    <row r="838" spans="2:9" ht="24.9" customHeight="1" x14ac:dyDescent="0.3">
      <c r="B838" s="65"/>
      <c r="C838" s="70"/>
      <c r="D838" s="73" t="str">
        <f>IF(C838="","",VLOOKUP(C838,PAINEL!$B$6:$D$1000,2,FALSE))</f>
        <v/>
      </c>
      <c r="E838" s="74" t="str">
        <f>IF(C838="","",VLOOKUP(C838,PAINEL!$B$6:$D$1000,3,FALSE))</f>
        <v/>
      </c>
      <c r="F838" s="70"/>
      <c r="G838" s="70"/>
      <c r="H838" s="69"/>
      <c r="I838" s="72" t="str">
        <f t="shared" si="12"/>
        <v/>
      </c>
    </row>
    <row r="839" spans="2:9" ht="24.9" customHeight="1" x14ac:dyDescent="0.3">
      <c r="B839" s="65"/>
      <c r="C839" s="70"/>
      <c r="D839" s="73" t="str">
        <f>IF(C839="","",VLOOKUP(C839,PAINEL!$B$6:$D$1000,2,FALSE))</f>
        <v/>
      </c>
      <c r="E839" s="74" t="str">
        <f>IF(C839="","",VLOOKUP(C839,PAINEL!$B$6:$D$1000,3,FALSE))</f>
        <v/>
      </c>
      <c r="F839" s="70"/>
      <c r="G839" s="70"/>
      <c r="H839" s="69"/>
      <c r="I839" s="72" t="str">
        <f t="shared" ref="I839:I902" si="13">IF(B839="","",IFERROR(G839*H839,""))</f>
        <v/>
      </c>
    </row>
    <row r="840" spans="2:9" ht="24.9" customHeight="1" x14ac:dyDescent="0.3">
      <c r="B840" s="65"/>
      <c r="C840" s="70"/>
      <c r="D840" s="73" t="str">
        <f>IF(C840="","",VLOOKUP(C840,PAINEL!$B$6:$D$1000,2,FALSE))</f>
        <v/>
      </c>
      <c r="E840" s="74" t="str">
        <f>IF(C840="","",VLOOKUP(C840,PAINEL!$B$6:$D$1000,3,FALSE))</f>
        <v/>
      </c>
      <c r="F840" s="70"/>
      <c r="G840" s="70"/>
      <c r="H840" s="69"/>
      <c r="I840" s="72" t="str">
        <f t="shared" si="13"/>
        <v/>
      </c>
    </row>
    <row r="841" spans="2:9" ht="24.9" customHeight="1" x14ac:dyDescent="0.3">
      <c r="B841" s="65"/>
      <c r="C841" s="70"/>
      <c r="D841" s="73" t="str">
        <f>IF(C841="","",VLOOKUP(C841,PAINEL!$B$6:$D$1000,2,FALSE))</f>
        <v/>
      </c>
      <c r="E841" s="74" t="str">
        <f>IF(C841="","",VLOOKUP(C841,PAINEL!$B$6:$D$1000,3,FALSE))</f>
        <v/>
      </c>
      <c r="F841" s="70"/>
      <c r="G841" s="70"/>
      <c r="H841" s="69"/>
      <c r="I841" s="72" t="str">
        <f t="shared" si="13"/>
        <v/>
      </c>
    </row>
    <row r="842" spans="2:9" ht="24.9" customHeight="1" x14ac:dyDescent="0.3">
      <c r="B842" s="65"/>
      <c r="C842" s="70"/>
      <c r="D842" s="73" t="str">
        <f>IF(C842="","",VLOOKUP(C842,PAINEL!$B$6:$D$1000,2,FALSE))</f>
        <v/>
      </c>
      <c r="E842" s="74" t="str">
        <f>IF(C842="","",VLOOKUP(C842,PAINEL!$B$6:$D$1000,3,FALSE))</f>
        <v/>
      </c>
      <c r="F842" s="70"/>
      <c r="G842" s="70"/>
      <c r="H842" s="69"/>
      <c r="I842" s="72" t="str">
        <f t="shared" si="13"/>
        <v/>
      </c>
    </row>
    <row r="843" spans="2:9" ht="24.9" customHeight="1" x14ac:dyDescent="0.3">
      <c r="B843" s="65"/>
      <c r="C843" s="70"/>
      <c r="D843" s="73" t="str">
        <f>IF(C843="","",VLOOKUP(C843,PAINEL!$B$6:$D$1000,2,FALSE))</f>
        <v/>
      </c>
      <c r="E843" s="74" t="str">
        <f>IF(C843="","",VLOOKUP(C843,PAINEL!$B$6:$D$1000,3,FALSE))</f>
        <v/>
      </c>
      <c r="F843" s="70"/>
      <c r="G843" s="70"/>
      <c r="H843" s="69"/>
      <c r="I843" s="72" t="str">
        <f t="shared" si="13"/>
        <v/>
      </c>
    </row>
    <row r="844" spans="2:9" ht="24.9" customHeight="1" x14ac:dyDescent="0.3">
      <c r="B844" s="65"/>
      <c r="C844" s="70"/>
      <c r="D844" s="73" t="str">
        <f>IF(C844="","",VLOOKUP(C844,PAINEL!$B$6:$D$1000,2,FALSE))</f>
        <v/>
      </c>
      <c r="E844" s="74" t="str">
        <f>IF(C844="","",VLOOKUP(C844,PAINEL!$B$6:$D$1000,3,FALSE))</f>
        <v/>
      </c>
      <c r="F844" s="70"/>
      <c r="G844" s="70"/>
      <c r="H844" s="69"/>
      <c r="I844" s="72" t="str">
        <f t="shared" si="13"/>
        <v/>
      </c>
    </row>
    <row r="845" spans="2:9" ht="24.9" customHeight="1" x14ac:dyDescent="0.3">
      <c r="B845" s="65"/>
      <c r="C845" s="70"/>
      <c r="D845" s="73" t="str">
        <f>IF(C845="","",VLOOKUP(C845,PAINEL!$B$6:$D$1000,2,FALSE))</f>
        <v/>
      </c>
      <c r="E845" s="74" t="str">
        <f>IF(C845="","",VLOOKUP(C845,PAINEL!$B$6:$D$1000,3,FALSE))</f>
        <v/>
      </c>
      <c r="F845" s="70"/>
      <c r="G845" s="70"/>
      <c r="H845" s="69"/>
      <c r="I845" s="72" t="str">
        <f t="shared" si="13"/>
        <v/>
      </c>
    </row>
    <row r="846" spans="2:9" ht="24.9" customHeight="1" x14ac:dyDescent="0.3">
      <c r="B846" s="65"/>
      <c r="C846" s="70"/>
      <c r="D846" s="73" t="str">
        <f>IF(C846="","",VLOOKUP(C846,PAINEL!$B$6:$D$1000,2,FALSE))</f>
        <v/>
      </c>
      <c r="E846" s="74" t="str">
        <f>IF(C846="","",VLOOKUP(C846,PAINEL!$B$6:$D$1000,3,FALSE))</f>
        <v/>
      </c>
      <c r="F846" s="70"/>
      <c r="G846" s="70"/>
      <c r="H846" s="69"/>
      <c r="I846" s="72" t="str">
        <f t="shared" si="13"/>
        <v/>
      </c>
    </row>
    <row r="847" spans="2:9" ht="24.9" customHeight="1" x14ac:dyDescent="0.3">
      <c r="B847" s="65"/>
      <c r="C847" s="70"/>
      <c r="D847" s="73" t="str">
        <f>IF(C847="","",VLOOKUP(C847,PAINEL!$B$6:$D$1000,2,FALSE))</f>
        <v/>
      </c>
      <c r="E847" s="74" t="str">
        <f>IF(C847="","",VLOOKUP(C847,PAINEL!$B$6:$D$1000,3,FALSE))</f>
        <v/>
      </c>
      <c r="F847" s="70"/>
      <c r="G847" s="70"/>
      <c r="H847" s="69"/>
      <c r="I847" s="72" t="str">
        <f t="shared" si="13"/>
        <v/>
      </c>
    </row>
    <row r="848" spans="2:9" ht="24.9" customHeight="1" x14ac:dyDescent="0.3">
      <c r="B848" s="65"/>
      <c r="C848" s="70"/>
      <c r="D848" s="73" t="str">
        <f>IF(C848="","",VLOOKUP(C848,PAINEL!$B$6:$D$1000,2,FALSE))</f>
        <v/>
      </c>
      <c r="E848" s="74" t="str">
        <f>IF(C848="","",VLOOKUP(C848,PAINEL!$B$6:$D$1000,3,FALSE))</f>
        <v/>
      </c>
      <c r="F848" s="70"/>
      <c r="G848" s="70"/>
      <c r="H848" s="69"/>
      <c r="I848" s="72" t="str">
        <f t="shared" si="13"/>
        <v/>
      </c>
    </row>
    <row r="849" spans="2:9" ht="24.9" customHeight="1" x14ac:dyDescent="0.3">
      <c r="B849" s="65"/>
      <c r="C849" s="70"/>
      <c r="D849" s="73" t="str">
        <f>IF(C849="","",VLOOKUP(C849,PAINEL!$B$6:$D$1000,2,FALSE))</f>
        <v/>
      </c>
      <c r="E849" s="74" t="str">
        <f>IF(C849="","",VLOOKUP(C849,PAINEL!$B$6:$D$1000,3,FALSE))</f>
        <v/>
      </c>
      <c r="F849" s="70"/>
      <c r="G849" s="70"/>
      <c r="H849" s="69"/>
      <c r="I849" s="72" t="str">
        <f t="shared" si="13"/>
        <v/>
      </c>
    </row>
    <row r="850" spans="2:9" ht="24.9" customHeight="1" x14ac:dyDescent="0.3">
      <c r="B850" s="65"/>
      <c r="C850" s="70"/>
      <c r="D850" s="73" t="str">
        <f>IF(C850="","",VLOOKUP(C850,PAINEL!$B$6:$D$1000,2,FALSE))</f>
        <v/>
      </c>
      <c r="E850" s="74" t="str">
        <f>IF(C850="","",VLOOKUP(C850,PAINEL!$B$6:$D$1000,3,FALSE))</f>
        <v/>
      </c>
      <c r="F850" s="70"/>
      <c r="G850" s="70"/>
      <c r="H850" s="69"/>
      <c r="I850" s="72" t="str">
        <f t="shared" si="13"/>
        <v/>
      </c>
    </row>
    <row r="851" spans="2:9" ht="24.9" customHeight="1" x14ac:dyDescent="0.3">
      <c r="B851" s="65"/>
      <c r="C851" s="70"/>
      <c r="D851" s="73" t="str">
        <f>IF(C851="","",VLOOKUP(C851,PAINEL!$B$6:$D$1000,2,FALSE))</f>
        <v/>
      </c>
      <c r="E851" s="74" t="str">
        <f>IF(C851="","",VLOOKUP(C851,PAINEL!$B$6:$D$1000,3,FALSE))</f>
        <v/>
      </c>
      <c r="F851" s="70"/>
      <c r="G851" s="70"/>
      <c r="H851" s="69"/>
      <c r="I851" s="72" t="str">
        <f t="shared" si="13"/>
        <v/>
      </c>
    </row>
    <row r="852" spans="2:9" ht="24.9" customHeight="1" x14ac:dyDescent="0.3">
      <c r="B852" s="65"/>
      <c r="C852" s="70"/>
      <c r="D852" s="73" t="str">
        <f>IF(C852="","",VLOOKUP(C852,PAINEL!$B$6:$D$1000,2,FALSE))</f>
        <v/>
      </c>
      <c r="E852" s="74" t="str">
        <f>IF(C852="","",VLOOKUP(C852,PAINEL!$B$6:$D$1000,3,FALSE))</f>
        <v/>
      </c>
      <c r="F852" s="70"/>
      <c r="G852" s="70"/>
      <c r="H852" s="69"/>
      <c r="I852" s="72" t="str">
        <f t="shared" si="13"/>
        <v/>
      </c>
    </row>
    <row r="853" spans="2:9" ht="24.9" customHeight="1" x14ac:dyDescent="0.3">
      <c r="B853" s="65"/>
      <c r="C853" s="70"/>
      <c r="D853" s="73" t="str">
        <f>IF(C853="","",VLOOKUP(C853,PAINEL!$B$6:$D$1000,2,FALSE))</f>
        <v/>
      </c>
      <c r="E853" s="74" t="str">
        <f>IF(C853="","",VLOOKUP(C853,PAINEL!$B$6:$D$1000,3,FALSE))</f>
        <v/>
      </c>
      <c r="F853" s="70"/>
      <c r="G853" s="70"/>
      <c r="H853" s="69"/>
      <c r="I853" s="72" t="str">
        <f t="shared" si="13"/>
        <v/>
      </c>
    </row>
    <row r="854" spans="2:9" ht="24.9" customHeight="1" x14ac:dyDescent="0.3">
      <c r="B854" s="65"/>
      <c r="C854" s="70"/>
      <c r="D854" s="73" t="str">
        <f>IF(C854="","",VLOOKUP(C854,PAINEL!$B$6:$D$1000,2,FALSE))</f>
        <v/>
      </c>
      <c r="E854" s="74" t="str">
        <f>IF(C854="","",VLOOKUP(C854,PAINEL!$B$6:$D$1000,3,FALSE))</f>
        <v/>
      </c>
      <c r="F854" s="70"/>
      <c r="G854" s="70"/>
      <c r="H854" s="69"/>
      <c r="I854" s="72" t="str">
        <f t="shared" si="13"/>
        <v/>
      </c>
    </row>
    <row r="855" spans="2:9" ht="24.9" customHeight="1" x14ac:dyDescent="0.3">
      <c r="B855" s="65"/>
      <c r="C855" s="70"/>
      <c r="D855" s="73" t="str">
        <f>IF(C855="","",VLOOKUP(C855,PAINEL!$B$6:$D$1000,2,FALSE))</f>
        <v/>
      </c>
      <c r="E855" s="74" t="str">
        <f>IF(C855="","",VLOOKUP(C855,PAINEL!$B$6:$D$1000,3,FALSE))</f>
        <v/>
      </c>
      <c r="F855" s="70"/>
      <c r="G855" s="70"/>
      <c r="H855" s="69"/>
      <c r="I855" s="72" t="str">
        <f t="shared" si="13"/>
        <v/>
      </c>
    </row>
    <row r="856" spans="2:9" ht="24.9" customHeight="1" x14ac:dyDescent="0.3">
      <c r="B856" s="65"/>
      <c r="C856" s="70"/>
      <c r="D856" s="73" t="str">
        <f>IF(C856="","",VLOOKUP(C856,PAINEL!$B$6:$D$1000,2,FALSE))</f>
        <v/>
      </c>
      <c r="E856" s="74" t="str">
        <f>IF(C856="","",VLOOKUP(C856,PAINEL!$B$6:$D$1000,3,FALSE))</f>
        <v/>
      </c>
      <c r="F856" s="70"/>
      <c r="G856" s="70"/>
      <c r="H856" s="69"/>
      <c r="I856" s="72" t="str">
        <f t="shared" si="13"/>
        <v/>
      </c>
    </row>
    <row r="857" spans="2:9" ht="24.9" customHeight="1" x14ac:dyDescent="0.3">
      <c r="B857" s="65"/>
      <c r="C857" s="70"/>
      <c r="D857" s="73" t="str">
        <f>IF(C857="","",VLOOKUP(C857,PAINEL!$B$6:$D$1000,2,FALSE))</f>
        <v/>
      </c>
      <c r="E857" s="74" t="str">
        <f>IF(C857="","",VLOOKUP(C857,PAINEL!$B$6:$D$1000,3,FALSE))</f>
        <v/>
      </c>
      <c r="F857" s="70"/>
      <c r="G857" s="70"/>
      <c r="H857" s="69"/>
      <c r="I857" s="72" t="str">
        <f t="shared" si="13"/>
        <v/>
      </c>
    </row>
    <row r="858" spans="2:9" ht="24.9" customHeight="1" x14ac:dyDescent="0.3">
      <c r="B858" s="65"/>
      <c r="C858" s="70"/>
      <c r="D858" s="73" t="str">
        <f>IF(C858="","",VLOOKUP(C858,PAINEL!$B$6:$D$1000,2,FALSE))</f>
        <v/>
      </c>
      <c r="E858" s="74" t="str">
        <f>IF(C858="","",VLOOKUP(C858,PAINEL!$B$6:$D$1000,3,FALSE))</f>
        <v/>
      </c>
      <c r="F858" s="70"/>
      <c r="G858" s="70"/>
      <c r="H858" s="69"/>
      <c r="I858" s="72" t="str">
        <f t="shared" si="13"/>
        <v/>
      </c>
    </row>
    <row r="859" spans="2:9" ht="24.9" customHeight="1" x14ac:dyDescent="0.3">
      <c r="B859" s="65"/>
      <c r="C859" s="70"/>
      <c r="D859" s="73" t="str">
        <f>IF(C859="","",VLOOKUP(C859,PAINEL!$B$6:$D$1000,2,FALSE))</f>
        <v/>
      </c>
      <c r="E859" s="74" t="str">
        <f>IF(C859="","",VLOOKUP(C859,PAINEL!$B$6:$D$1000,3,FALSE))</f>
        <v/>
      </c>
      <c r="F859" s="70"/>
      <c r="G859" s="70"/>
      <c r="H859" s="69"/>
      <c r="I859" s="72" t="str">
        <f t="shared" si="13"/>
        <v/>
      </c>
    </row>
    <row r="860" spans="2:9" ht="24.9" customHeight="1" x14ac:dyDescent="0.3">
      <c r="B860" s="65"/>
      <c r="C860" s="70"/>
      <c r="D860" s="73" t="str">
        <f>IF(C860="","",VLOOKUP(C860,PAINEL!$B$6:$D$1000,2,FALSE))</f>
        <v/>
      </c>
      <c r="E860" s="74" t="str">
        <f>IF(C860="","",VLOOKUP(C860,PAINEL!$B$6:$D$1000,3,FALSE))</f>
        <v/>
      </c>
      <c r="F860" s="70"/>
      <c r="G860" s="70"/>
      <c r="H860" s="69"/>
      <c r="I860" s="72" t="str">
        <f t="shared" si="13"/>
        <v/>
      </c>
    </row>
    <row r="861" spans="2:9" ht="24.9" customHeight="1" x14ac:dyDescent="0.3">
      <c r="B861" s="65"/>
      <c r="C861" s="70"/>
      <c r="D861" s="73" t="str">
        <f>IF(C861="","",VLOOKUP(C861,PAINEL!$B$6:$D$1000,2,FALSE))</f>
        <v/>
      </c>
      <c r="E861" s="74" t="str">
        <f>IF(C861="","",VLOOKUP(C861,PAINEL!$B$6:$D$1000,3,FALSE))</f>
        <v/>
      </c>
      <c r="F861" s="70"/>
      <c r="G861" s="70"/>
      <c r="H861" s="69"/>
      <c r="I861" s="72" t="str">
        <f t="shared" si="13"/>
        <v/>
      </c>
    </row>
    <row r="862" spans="2:9" ht="24.9" customHeight="1" x14ac:dyDescent="0.3">
      <c r="B862" s="65"/>
      <c r="C862" s="70"/>
      <c r="D862" s="73" t="str">
        <f>IF(C862="","",VLOOKUP(C862,PAINEL!$B$6:$D$1000,2,FALSE))</f>
        <v/>
      </c>
      <c r="E862" s="74" t="str">
        <f>IF(C862="","",VLOOKUP(C862,PAINEL!$B$6:$D$1000,3,FALSE))</f>
        <v/>
      </c>
      <c r="F862" s="70"/>
      <c r="G862" s="70"/>
      <c r="H862" s="69"/>
      <c r="I862" s="72" t="str">
        <f t="shared" si="13"/>
        <v/>
      </c>
    </row>
    <row r="863" spans="2:9" ht="24.9" customHeight="1" x14ac:dyDescent="0.3">
      <c r="B863" s="65"/>
      <c r="C863" s="70"/>
      <c r="D863" s="73" t="str">
        <f>IF(C863="","",VLOOKUP(C863,PAINEL!$B$6:$D$1000,2,FALSE))</f>
        <v/>
      </c>
      <c r="E863" s="74" t="str">
        <f>IF(C863="","",VLOOKUP(C863,PAINEL!$B$6:$D$1000,3,FALSE))</f>
        <v/>
      </c>
      <c r="F863" s="70"/>
      <c r="G863" s="70"/>
      <c r="H863" s="69"/>
      <c r="I863" s="72" t="str">
        <f t="shared" si="13"/>
        <v/>
      </c>
    </row>
    <row r="864" spans="2:9" ht="24.9" customHeight="1" x14ac:dyDescent="0.3">
      <c r="B864" s="65"/>
      <c r="C864" s="70"/>
      <c r="D864" s="73" t="str">
        <f>IF(C864="","",VLOOKUP(C864,PAINEL!$B$6:$D$1000,2,FALSE))</f>
        <v/>
      </c>
      <c r="E864" s="74" t="str">
        <f>IF(C864="","",VLOOKUP(C864,PAINEL!$B$6:$D$1000,3,FALSE))</f>
        <v/>
      </c>
      <c r="F864" s="70"/>
      <c r="G864" s="70"/>
      <c r="H864" s="69"/>
      <c r="I864" s="72" t="str">
        <f t="shared" si="13"/>
        <v/>
      </c>
    </row>
    <row r="865" spans="2:9" ht="24.9" customHeight="1" x14ac:dyDescent="0.3">
      <c r="B865" s="65"/>
      <c r="C865" s="70"/>
      <c r="D865" s="73" t="str">
        <f>IF(C865="","",VLOOKUP(C865,PAINEL!$B$6:$D$1000,2,FALSE))</f>
        <v/>
      </c>
      <c r="E865" s="74" t="str">
        <f>IF(C865="","",VLOOKUP(C865,PAINEL!$B$6:$D$1000,3,FALSE))</f>
        <v/>
      </c>
      <c r="F865" s="70"/>
      <c r="G865" s="70"/>
      <c r="H865" s="69"/>
      <c r="I865" s="72" t="str">
        <f t="shared" si="13"/>
        <v/>
      </c>
    </row>
    <row r="866" spans="2:9" ht="24.9" customHeight="1" x14ac:dyDescent="0.3">
      <c r="B866" s="65"/>
      <c r="C866" s="70"/>
      <c r="D866" s="73" t="str">
        <f>IF(C866="","",VLOOKUP(C866,PAINEL!$B$6:$D$1000,2,FALSE))</f>
        <v/>
      </c>
      <c r="E866" s="74" t="str">
        <f>IF(C866="","",VLOOKUP(C866,PAINEL!$B$6:$D$1000,3,FALSE))</f>
        <v/>
      </c>
      <c r="F866" s="70"/>
      <c r="G866" s="70"/>
      <c r="H866" s="69"/>
      <c r="I866" s="72" t="str">
        <f t="shared" si="13"/>
        <v/>
      </c>
    </row>
    <row r="867" spans="2:9" ht="24.9" customHeight="1" x14ac:dyDescent="0.3">
      <c r="B867" s="65"/>
      <c r="C867" s="70"/>
      <c r="D867" s="73" t="str">
        <f>IF(C867="","",VLOOKUP(C867,PAINEL!$B$6:$D$1000,2,FALSE))</f>
        <v/>
      </c>
      <c r="E867" s="74" t="str">
        <f>IF(C867="","",VLOOKUP(C867,PAINEL!$B$6:$D$1000,3,FALSE))</f>
        <v/>
      </c>
      <c r="F867" s="70"/>
      <c r="G867" s="70"/>
      <c r="H867" s="69"/>
      <c r="I867" s="72" t="str">
        <f t="shared" si="13"/>
        <v/>
      </c>
    </row>
    <row r="868" spans="2:9" ht="24.9" customHeight="1" x14ac:dyDescent="0.3">
      <c r="B868" s="65"/>
      <c r="C868" s="70"/>
      <c r="D868" s="73" t="str">
        <f>IF(C868="","",VLOOKUP(C868,PAINEL!$B$6:$D$1000,2,FALSE))</f>
        <v/>
      </c>
      <c r="E868" s="74" t="str">
        <f>IF(C868="","",VLOOKUP(C868,PAINEL!$B$6:$D$1000,3,FALSE))</f>
        <v/>
      </c>
      <c r="F868" s="70"/>
      <c r="G868" s="70"/>
      <c r="H868" s="69"/>
      <c r="I868" s="72" t="str">
        <f t="shared" si="13"/>
        <v/>
      </c>
    </row>
    <row r="869" spans="2:9" ht="24.9" customHeight="1" x14ac:dyDescent="0.3">
      <c r="B869" s="65"/>
      <c r="C869" s="70"/>
      <c r="D869" s="73" t="str">
        <f>IF(C869="","",VLOOKUP(C869,PAINEL!$B$6:$D$1000,2,FALSE))</f>
        <v/>
      </c>
      <c r="E869" s="74" t="str">
        <f>IF(C869="","",VLOOKUP(C869,PAINEL!$B$6:$D$1000,3,FALSE))</f>
        <v/>
      </c>
      <c r="F869" s="70"/>
      <c r="G869" s="70"/>
      <c r="H869" s="69"/>
      <c r="I869" s="72" t="str">
        <f t="shared" si="13"/>
        <v/>
      </c>
    </row>
    <row r="870" spans="2:9" ht="24.9" customHeight="1" x14ac:dyDescent="0.3">
      <c r="B870" s="65"/>
      <c r="C870" s="70"/>
      <c r="D870" s="73" t="str">
        <f>IF(C870="","",VLOOKUP(C870,PAINEL!$B$6:$D$1000,2,FALSE))</f>
        <v/>
      </c>
      <c r="E870" s="74" t="str">
        <f>IF(C870="","",VLOOKUP(C870,PAINEL!$B$6:$D$1000,3,FALSE))</f>
        <v/>
      </c>
      <c r="F870" s="70"/>
      <c r="G870" s="70"/>
      <c r="H870" s="69"/>
      <c r="I870" s="72" t="str">
        <f t="shared" si="13"/>
        <v/>
      </c>
    </row>
    <row r="871" spans="2:9" ht="24.9" customHeight="1" x14ac:dyDescent="0.3">
      <c r="B871" s="65"/>
      <c r="C871" s="70"/>
      <c r="D871" s="73" t="str">
        <f>IF(C871="","",VLOOKUP(C871,PAINEL!$B$6:$D$1000,2,FALSE))</f>
        <v/>
      </c>
      <c r="E871" s="74" t="str">
        <f>IF(C871="","",VLOOKUP(C871,PAINEL!$B$6:$D$1000,3,FALSE))</f>
        <v/>
      </c>
      <c r="F871" s="70"/>
      <c r="G871" s="70"/>
      <c r="H871" s="69"/>
      <c r="I871" s="72" t="str">
        <f t="shared" si="13"/>
        <v/>
      </c>
    </row>
    <row r="872" spans="2:9" ht="24.9" customHeight="1" x14ac:dyDescent="0.3">
      <c r="B872" s="65"/>
      <c r="C872" s="70"/>
      <c r="D872" s="73" t="str">
        <f>IF(C872="","",VLOOKUP(C872,PAINEL!$B$6:$D$1000,2,FALSE))</f>
        <v/>
      </c>
      <c r="E872" s="74" t="str">
        <f>IF(C872="","",VLOOKUP(C872,PAINEL!$B$6:$D$1000,3,FALSE))</f>
        <v/>
      </c>
      <c r="F872" s="70"/>
      <c r="G872" s="70"/>
      <c r="H872" s="69"/>
      <c r="I872" s="72" t="str">
        <f t="shared" si="13"/>
        <v/>
      </c>
    </row>
    <row r="873" spans="2:9" ht="24.9" customHeight="1" x14ac:dyDescent="0.3">
      <c r="B873" s="65"/>
      <c r="C873" s="70"/>
      <c r="D873" s="73" t="str">
        <f>IF(C873="","",VLOOKUP(C873,PAINEL!$B$6:$D$1000,2,FALSE))</f>
        <v/>
      </c>
      <c r="E873" s="74" t="str">
        <f>IF(C873="","",VLOOKUP(C873,PAINEL!$B$6:$D$1000,3,FALSE))</f>
        <v/>
      </c>
      <c r="F873" s="70"/>
      <c r="G873" s="70"/>
      <c r="H873" s="69"/>
      <c r="I873" s="72" t="str">
        <f t="shared" si="13"/>
        <v/>
      </c>
    </row>
    <row r="874" spans="2:9" ht="24.9" customHeight="1" x14ac:dyDescent="0.3">
      <c r="B874" s="65"/>
      <c r="C874" s="70"/>
      <c r="D874" s="73" t="str">
        <f>IF(C874="","",VLOOKUP(C874,PAINEL!$B$6:$D$1000,2,FALSE))</f>
        <v/>
      </c>
      <c r="E874" s="74" t="str">
        <f>IF(C874="","",VLOOKUP(C874,PAINEL!$B$6:$D$1000,3,FALSE))</f>
        <v/>
      </c>
      <c r="F874" s="70"/>
      <c r="G874" s="70"/>
      <c r="H874" s="69"/>
      <c r="I874" s="72" t="str">
        <f t="shared" si="13"/>
        <v/>
      </c>
    </row>
    <row r="875" spans="2:9" ht="24.9" customHeight="1" x14ac:dyDescent="0.3">
      <c r="B875" s="65"/>
      <c r="C875" s="70"/>
      <c r="D875" s="73" t="str">
        <f>IF(C875="","",VLOOKUP(C875,PAINEL!$B$6:$D$1000,2,FALSE))</f>
        <v/>
      </c>
      <c r="E875" s="74" t="str">
        <f>IF(C875="","",VLOOKUP(C875,PAINEL!$B$6:$D$1000,3,FALSE))</f>
        <v/>
      </c>
      <c r="F875" s="70"/>
      <c r="G875" s="70"/>
      <c r="H875" s="69"/>
      <c r="I875" s="72" t="str">
        <f t="shared" si="13"/>
        <v/>
      </c>
    </row>
    <row r="876" spans="2:9" ht="24.9" customHeight="1" x14ac:dyDescent="0.3">
      <c r="B876" s="65"/>
      <c r="C876" s="70"/>
      <c r="D876" s="73" t="str">
        <f>IF(C876="","",VLOOKUP(C876,PAINEL!$B$6:$D$1000,2,FALSE))</f>
        <v/>
      </c>
      <c r="E876" s="74" t="str">
        <f>IF(C876="","",VLOOKUP(C876,PAINEL!$B$6:$D$1000,3,FALSE))</f>
        <v/>
      </c>
      <c r="F876" s="70"/>
      <c r="G876" s="70"/>
      <c r="H876" s="69"/>
      <c r="I876" s="72" t="str">
        <f t="shared" si="13"/>
        <v/>
      </c>
    </row>
    <row r="877" spans="2:9" ht="24.9" customHeight="1" x14ac:dyDescent="0.3">
      <c r="B877" s="65"/>
      <c r="C877" s="70"/>
      <c r="D877" s="73" t="str">
        <f>IF(C877="","",VLOOKUP(C877,PAINEL!$B$6:$D$1000,2,FALSE))</f>
        <v/>
      </c>
      <c r="E877" s="74" t="str">
        <f>IF(C877="","",VLOOKUP(C877,PAINEL!$B$6:$D$1000,3,FALSE))</f>
        <v/>
      </c>
      <c r="F877" s="70"/>
      <c r="G877" s="70"/>
      <c r="H877" s="69"/>
      <c r="I877" s="72" t="str">
        <f t="shared" si="13"/>
        <v/>
      </c>
    </row>
    <row r="878" spans="2:9" ht="24.9" customHeight="1" x14ac:dyDescent="0.3">
      <c r="B878" s="65"/>
      <c r="C878" s="70"/>
      <c r="D878" s="73" t="str">
        <f>IF(C878="","",VLOOKUP(C878,PAINEL!$B$6:$D$1000,2,FALSE))</f>
        <v/>
      </c>
      <c r="E878" s="74" t="str">
        <f>IF(C878="","",VLOOKUP(C878,PAINEL!$B$6:$D$1000,3,FALSE))</f>
        <v/>
      </c>
      <c r="F878" s="70"/>
      <c r="G878" s="70"/>
      <c r="H878" s="69"/>
      <c r="I878" s="72" t="str">
        <f t="shared" si="13"/>
        <v/>
      </c>
    </row>
    <row r="879" spans="2:9" ht="24.9" customHeight="1" x14ac:dyDescent="0.3">
      <c r="B879" s="65"/>
      <c r="C879" s="70"/>
      <c r="D879" s="73" t="str">
        <f>IF(C879="","",VLOOKUP(C879,PAINEL!$B$6:$D$1000,2,FALSE))</f>
        <v/>
      </c>
      <c r="E879" s="74" t="str">
        <f>IF(C879="","",VLOOKUP(C879,PAINEL!$B$6:$D$1000,3,FALSE))</f>
        <v/>
      </c>
      <c r="F879" s="70"/>
      <c r="G879" s="70"/>
      <c r="H879" s="69"/>
      <c r="I879" s="72" t="str">
        <f t="shared" si="13"/>
        <v/>
      </c>
    </row>
    <row r="880" spans="2:9" ht="24.9" customHeight="1" x14ac:dyDescent="0.3">
      <c r="B880" s="65"/>
      <c r="C880" s="70"/>
      <c r="D880" s="73" t="str">
        <f>IF(C880="","",VLOOKUP(C880,PAINEL!$B$6:$D$1000,2,FALSE))</f>
        <v/>
      </c>
      <c r="E880" s="74" t="str">
        <f>IF(C880="","",VLOOKUP(C880,PAINEL!$B$6:$D$1000,3,FALSE))</f>
        <v/>
      </c>
      <c r="F880" s="70"/>
      <c r="G880" s="70"/>
      <c r="H880" s="69"/>
      <c r="I880" s="72" t="str">
        <f t="shared" si="13"/>
        <v/>
      </c>
    </row>
    <row r="881" spans="2:9" ht="24.9" customHeight="1" x14ac:dyDescent="0.3">
      <c r="B881" s="65"/>
      <c r="C881" s="70"/>
      <c r="D881" s="73" t="str">
        <f>IF(C881="","",VLOOKUP(C881,PAINEL!$B$6:$D$1000,2,FALSE))</f>
        <v/>
      </c>
      <c r="E881" s="74" t="str">
        <f>IF(C881="","",VLOOKUP(C881,PAINEL!$B$6:$D$1000,3,FALSE))</f>
        <v/>
      </c>
      <c r="F881" s="70"/>
      <c r="G881" s="70"/>
      <c r="H881" s="69"/>
      <c r="I881" s="72" t="str">
        <f t="shared" si="13"/>
        <v/>
      </c>
    </row>
    <row r="882" spans="2:9" ht="24.9" customHeight="1" x14ac:dyDescent="0.3">
      <c r="B882" s="65"/>
      <c r="C882" s="70"/>
      <c r="D882" s="73" t="str">
        <f>IF(C882="","",VLOOKUP(C882,PAINEL!$B$6:$D$1000,2,FALSE))</f>
        <v/>
      </c>
      <c r="E882" s="74" t="str">
        <f>IF(C882="","",VLOOKUP(C882,PAINEL!$B$6:$D$1000,3,FALSE))</f>
        <v/>
      </c>
      <c r="F882" s="70"/>
      <c r="G882" s="70"/>
      <c r="H882" s="69"/>
      <c r="I882" s="72" t="str">
        <f t="shared" si="13"/>
        <v/>
      </c>
    </row>
    <row r="883" spans="2:9" ht="24.9" customHeight="1" x14ac:dyDescent="0.3">
      <c r="B883" s="65"/>
      <c r="C883" s="70"/>
      <c r="D883" s="73" t="str">
        <f>IF(C883="","",VLOOKUP(C883,PAINEL!$B$6:$D$1000,2,FALSE))</f>
        <v/>
      </c>
      <c r="E883" s="74" t="str">
        <f>IF(C883="","",VLOOKUP(C883,PAINEL!$B$6:$D$1000,3,FALSE))</f>
        <v/>
      </c>
      <c r="F883" s="70"/>
      <c r="G883" s="70"/>
      <c r="H883" s="69"/>
      <c r="I883" s="72" t="str">
        <f t="shared" si="13"/>
        <v/>
      </c>
    </row>
    <row r="884" spans="2:9" ht="24.9" customHeight="1" x14ac:dyDescent="0.3">
      <c r="B884" s="65"/>
      <c r="C884" s="70"/>
      <c r="D884" s="73" t="str">
        <f>IF(C884="","",VLOOKUP(C884,PAINEL!$B$6:$D$1000,2,FALSE))</f>
        <v/>
      </c>
      <c r="E884" s="74" t="str">
        <f>IF(C884="","",VLOOKUP(C884,PAINEL!$B$6:$D$1000,3,FALSE))</f>
        <v/>
      </c>
      <c r="F884" s="70"/>
      <c r="G884" s="70"/>
      <c r="H884" s="69"/>
      <c r="I884" s="72" t="str">
        <f t="shared" si="13"/>
        <v/>
      </c>
    </row>
    <row r="885" spans="2:9" ht="24.9" customHeight="1" x14ac:dyDescent="0.3">
      <c r="B885" s="65"/>
      <c r="C885" s="70"/>
      <c r="D885" s="73" t="str">
        <f>IF(C885="","",VLOOKUP(C885,PAINEL!$B$6:$D$1000,2,FALSE))</f>
        <v/>
      </c>
      <c r="E885" s="74" t="str">
        <f>IF(C885="","",VLOOKUP(C885,PAINEL!$B$6:$D$1000,3,FALSE))</f>
        <v/>
      </c>
      <c r="F885" s="70"/>
      <c r="G885" s="70"/>
      <c r="H885" s="69"/>
      <c r="I885" s="72" t="str">
        <f t="shared" si="13"/>
        <v/>
      </c>
    </row>
    <row r="886" spans="2:9" ht="24.9" customHeight="1" x14ac:dyDescent="0.3">
      <c r="B886" s="65"/>
      <c r="C886" s="70"/>
      <c r="D886" s="73" t="str">
        <f>IF(C886="","",VLOOKUP(C886,PAINEL!$B$6:$D$1000,2,FALSE))</f>
        <v/>
      </c>
      <c r="E886" s="74" t="str">
        <f>IF(C886="","",VLOOKUP(C886,PAINEL!$B$6:$D$1000,3,FALSE))</f>
        <v/>
      </c>
      <c r="F886" s="70"/>
      <c r="G886" s="70"/>
      <c r="H886" s="69"/>
      <c r="I886" s="72" t="str">
        <f t="shared" si="13"/>
        <v/>
      </c>
    </row>
    <row r="887" spans="2:9" ht="24.9" customHeight="1" x14ac:dyDescent="0.3">
      <c r="B887" s="65"/>
      <c r="C887" s="70"/>
      <c r="D887" s="73" t="str">
        <f>IF(C887="","",VLOOKUP(C887,PAINEL!$B$6:$D$1000,2,FALSE))</f>
        <v/>
      </c>
      <c r="E887" s="74" t="str">
        <f>IF(C887="","",VLOOKUP(C887,PAINEL!$B$6:$D$1000,3,FALSE))</f>
        <v/>
      </c>
      <c r="F887" s="70"/>
      <c r="G887" s="70"/>
      <c r="H887" s="69"/>
      <c r="I887" s="72" t="str">
        <f t="shared" si="13"/>
        <v/>
      </c>
    </row>
    <row r="888" spans="2:9" ht="24.9" customHeight="1" x14ac:dyDescent="0.3">
      <c r="B888" s="65"/>
      <c r="C888" s="70"/>
      <c r="D888" s="73" t="str">
        <f>IF(C888="","",VLOOKUP(C888,PAINEL!$B$6:$D$1000,2,FALSE))</f>
        <v/>
      </c>
      <c r="E888" s="74" t="str">
        <f>IF(C888="","",VLOOKUP(C888,PAINEL!$B$6:$D$1000,3,FALSE))</f>
        <v/>
      </c>
      <c r="F888" s="70"/>
      <c r="G888" s="70"/>
      <c r="H888" s="69"/>
      <c r="I888" s="72" t="str">
        <f t="shared" si="13"/>
        <v/>
      </c>
    </row>
    <row r="889" spans="2:9" ht="24.9" customHeight="1" x14ac:dyDescent="0.3">
      <c r="B889" s="65"/>
      <c r="C889" s="70"/>
      <c r="D889" s="73" t="str">
        <f>IF(C889="","",VLOOKUP(C889,PAINEL!$B$6:$D$1000,2,FALSE))</f>
        <v/>
      </c>
      <c r="E889" s="74" t="str">
        <f>IF(C889="","",VLOOKUP(C889,PAINEL!$B$6:$D$1000,3,FALSE))</f>
        <v/>
      </c>
      <c r="F889" s="70"/>
      <c r="G889" s="70"/>
      <c r="H889" s="69"/>
      <c r="I889" s="72" t="str">
        <f t="shared" si="13"/>
        <v/>
      </c>
    </row>
    <row r="890" spans="2:9" ht="24.9" customHeight="1" x14ac:dyDescent="0.3">
      <c r="B890" s="65"/>
      <c r="C890" s="70"/>
      <c r="D890" s="73" t="str">
        <f>IF(C890="","",VLOOKUP(C890,PAINEL!$B$6:$D$1000,2,FALSE))</f>
        <v/>
      </c>
      <c r="E890" s="74" t="str">
        <f>IF(C890="","",VLOOKUP(C890,PAINEL!$B$6:$D$1000,3,FALSE))</f>
        <v/>
      </c>
      <c r="F890" s="70"/>
      <c r="G890" s="70"/>
      <c r="H890" s="69"/>
      <c r="I890" s="72" t="str">
        <f t="shared" si="13"/>
        <v/>
      </c>
    </row>
    <row r="891" spans="2:9" ht="24.9" customHeight="1" x14ac:dyDescent="0.3">
      <c r="B891" s="65"/>
      <c r="C891" s="70"/>
      <c r="D891" s="73" t="str">
        <f>IF(C891="","",VLOOKUP(C891,PAINEL!$B$6:$D$1000,2,FALSE))</f>
        <v/>
      </c>
      <c r="E891" s="74" t="str">
        <f>IF(C891="","",VLOOKUP(C891,PAINEL!$B$6:$D$1000,3,FALSE))</f>
        <v/>
      </c>
      <c r="F891" s="70"/>
      <c r="G891" s="70"/>
      <c r="H891" s="69"/>
      <c r="I891" s="72" t="str">
        <f t="shared" si="13"/>
        <v/>
      </c>
    </row>
    <row r="892" spans="2:9" ht="24.9" customHeight="1" x14ac:dyDescent="0.3">
      <c r="B892" s="65"/>
      <c r="C892" s="70"/>
      <c r="D892" s="73" t="str">
        <f>IF(C892="","",VLOOKUP(C892,PAINEL!$B$6:$D$1000,2,FALSE))</f>
        <v/>
      </c>
      <c r="E892" s="74" t="str">
        <f>IF(C892="","",VLOOKUP(C892,PAINEL!$B$6:$D$1000,3,FALSE))</f>
        <v/>
      </c>
      <c r="F892" s="70"/>
      <c r="G892" s="70"/>
      <c r="H892" s="69"/>
      <c r="I892" s="72" t="str">
        <f t="shared" si="13"/>
        <v/>
      </c>
    </row>
    <row r="893" spans="2:9" ht="24.9" customHeight="1" x14ac:dyDescent="0.3">
      <c r="B893" s="65"/>
      <c r="C893" s="70"/>
      <c r="D893" s="73" t="str">
        <f>IF(C893="","",VLOOKUP(C893,PAINEL!$B$6:$D$1000,2,FALSE))</f>
        <v/>
      </c>
      <c r="E893" s="74" t="str">
        <f>IF(C893="","",VLOOKUP(C893,PAINEL!$B$6:$D$1000,3,FALSE))</f>
        <v/>
      </c>
      <c r="F893" s="70"/>
      <c r="G893" s="70"/>
      <c r="H893" s="69"/>
      <c r="I893" s="72" t="str">
        <f t="shared" si="13"/>
        <v/>
      </c>
    </row>
    <row r="894" spans="2:9" ht="24.9" customHeight="1" x14ac:dyDescent="0.3">
      <c r="B894" s="65"/>
      <c r="C894" s="70"/>
      <c r="D894" s="73" t="str">
        <f>IF(C894="","",VLOOKUP(C894,PAINEL!$B$6:$D$1000,2,FALSE))</f>
        <v/>
      </c>
      <c r="E894" s="74" t="str">
        <f>IF(C894="","",VLOOKUP(C894,PAINEL!$B$6:$D$1000,3,FALSE))</f>
        <v/>
      </c>
      <c r="F894" s="70"/>
      <c r="G894" s="70"/>
      <c r="H894" s="69"/>
      <c r="I894" s="72" t="str">
        <f t="shared" si="13"/>
        <v/>
      </c>
    </row>
    <row r="895" spans="2:9" ht="24.9" customHeight="1" x14ac:dyDescent="0.3">
      <c r="B895" s="65"/>
      <c r="C895" s="70"/>
      <c r="D895" s="73" t="str">
        <f>IF(C895="","",VLOOKUP(C895,PAINEL!$B$6:$D$1000,2,FALSE))</f>
        <v/>
      </c>
      <c r="E895" s="74" t="str">
        <f>IF(C895="","",VLOOKUP(C895,PAINEL!$B$6:$D$1000,3,FALSE))</f>
        <v/>
      </c>
      <c r="F895" s="70"/>
      <c r="G895" s="70"/>
      <c r="H895" s="69"/>
      <c r="I895" s="72" t="str">
        <f t="shared" si="13"/>
        <v/>
      </c>
    </row>
    <row r="896" spans="2:9" ht="24.9" customHeight="1" x14ac:dyDescent="0.3">
      <c r="B896" s="65"/>
      <c r="C896" s="70"/>
      <c r="D896" s="73" t="str">
        <f>IF(C896="","",VLOOKUP(C896,PAINEL!$B$6:$D$1000,2,FALSE))</f>
        <v/>
      </c>
      <c r="E896" s="74" t="str">
        <f>IF(C896="","",VLOOKUP(C896,PAINEL!$B$6:$D$1000,3,FALSE))</f>
        <v/>
      </c>
      <c r="F896" s="70"/>
      <c r="G896" s="70"/>
      <c r="H896" s="69"/>
      <c r="I896" s="72" t="str">
        <f t="shared" si="13"/>
        <v/>
      </c>
    </row>
    <row r="897" spans="2:9" ht="24.9" customHeight="1" x14ac:dyDescent="0.3">
      <c r="B897" s="65"/>
      <c r="C897" s="70"/>
      <c r="D897" s="73" t="str">
        <f>IF(C897="","",VLOOKUP(C897,PAINEL!$B$6:$D$1000,2,FALSE))</f>
        <v/>
      </c>
      <c r="E897" s="74" t="str">
        <f>IF(C897="","",VLOOKUP(C897,PAINEL!$B$6:$D$1000,3,FALSE))</f>
        <v/>
      </c>
      <c r="F897" s="70"/>
      <c r="G897" s="70"/>
      <c r="H897" s="69"/>
      <c r="I897" s="72" t="str">
        <f t="shared" si="13"/>
        <v/>
      </c>
    </row>
    <row r="898" spans="2:9" ht="24.9" customHeight="1" x14ac:dyDescent="0.3">
      <c r="B898" s="65"/>
      <c r="C898" s="70"/>
      <c r="D898" s="73" t="str">
        <f>IF(C898="","",VLOOKUP(C898,PAINEL!$B$6:$D$1000,2,FALSE))</f>
        <v/>
      </c>
      <c r="E898" s="74" t="str">
        <f>IF(C898="","",VLOOKUP(C898,PAINEL!$B$6:$D$1000,3,FALSE))</f>
        <v/>
      </c>
      <c r="F898" s="70"/>
      <c r="G898" s="70"/>
      <c r="H898" s="69"/>
      <c r="I898" s="72" t="str">
        <f t="shared" si="13"/>
        <v/>
      </c>
    </row>
    <row r="899" spans="2:9" ht="24.9" customHeight="1" x14ac:dyDescent="0.3">
      <c r="B899" s="65"/>
      <c r="C899" s="70"/>
      <c r="D899" s="73" t="str">
        <f>IF(C899="","",VLOOKUP(C899,PAINEL!$B$6:$D$1000,2,FALSE))</f>
        <v/>
      </c>
      <c r="E899" s="74" t="str">
        <f>IF(C899="","",VLOOKUP(C899,PAINEL!$B$6:$D$1000,3,FALSE))</f>
        <v/>
      </c>
      <c r="F899" s="70"/>
      <c r="G899" s="70"/>
      <c r="H899" s="69"/>
      <c r="I899" s="72" t="str">
        <f t="shared" si="13"/>
        <v/>
      </c>
    </row>
    <row r="900" spans="2:9" ht="24.9" customHeight="1" x14ac:dyDescent="0.3">
      <c r="B900" s="65"/>
      <c r="C900" s="70"/>
      <c r="D900" s="73" t="str">
        <f>IF(C900="","",VLOOKUP(C900,PAINEL!$B$6:$D$1000,2,FALSE))</f>
        <v/>
      </c>
      <c r="E900" s="74" t="str">
        <f>IF(C900="","",VLOOKUP(C900,PAINEL!$B$6:$D$1000,3,FALSE))</f>
        <v/>
      </c>
      <c r="F900" s="70"/>
      <c r="G900" s="70"/>
      <c r="H900" s="69"/>
      <c r="I900" s="72" t="str">
        <f t="shared" si="13"/>
        <v/>
      </c>
    </row>
    <row r="901" spans="2:9" ht="24.9" customHeight="1" x14ac:dyDescent="0.3">
      <c r="B901" s="65"/>
      <c r="C901" s="70"/>
      <c r="D901" s="73" t="str">
        <f>IF(C901="","",VLOOKUP(C901,PAINEL!$B$6:$D$1000,2,FALSE))</f>
        <v/>
      </c>
      <c r="E901" s="74" t="str">
        <f>IF(C901="","",VLOOKUP(C901,PAINEL!$B$6:$D$1000,3,FALSE))</f>
        <v/>
      </c>
      <c r="F901" s="70"/>
      <c r="G901" s="70"/>
      <c r="H901" s="69"/>
      <c r="I901" s="72" t="str">
        <f t="shared" si="13"/>
        <v/>
      </c>
    </row>
    <row r="902" spans="2:9" ht="24.9" customHeight="1" x14ac:dyDescent="0.3">
      <c r="B902" s="65"/>
      <c r="C902" s="70"/>
      <c r="D902" s="73" t="str">
        <f>IF(C902="","",VLOOKUP(C902,PAINEL!$B$6:$D$1000,2,FALSE))</f>
        <v/>
      </c>
      <c r="E902" s="74" t="str">
        <f>IF(C902="","",VLOOKUP(C902,PAINEL!$B$6:$D$1000,3,FALSE))</f>
        <v/>
      </c>
      <c r="F902" s="70"/>
      <c r="G902" s="70"/>
      <c r="H902" s="69"/>
      <c r="I902" s="72" t="str">
        <f t="shared" si="13"/>
        <v/>
      </c>
    </row>
    <row r="903" spans="2:9" ht="24.9" customHeight="1" x14ac:dyDescent="0.3">
      <c r="B903" s="65"/>
      <c r="C903" s="70"/>
      <c r="D903" s="73" t="str">
        <f>IF(C903="","",VLOOKUP(C903,PAINEL!$B$6:$D$1000,2,FALSE))</f>
        <v/>
      </c>
      <c r="E903" s="74" t="str">
        <f>IF(C903="","",VLOOKUP(C903,PAINEL!$B$6:$D$1000,3,FALSE))</f>
        <v/>
      </c>
      <c r="F903" s="70"/>
      <c r="G903" s="70"/>
      <c r="H903" s="69"/>
      <c r="I903" s="72" t="str">
        <f t="shared" ref="I903:I966" si="14">IF(B903="","",IFERROR(G903*H903,""))</f>
        <v/>
      </c>
    </row>
    <row r="904" spans="2:9" ht="24.9" customHeight="1" x14ac:dyDescent="0.3">
      <c r="B904" s="65"/>
      <c r="C904" s="70"/>
      <c r="D904" s="73" t="str">
        <f>IF(C904="","",VLOOKUP(C904,PAINEL!$B$6:$D$1000,2,FALSE))</f>
        <v/>
      </c>
      <c r="E904" s="74" t="str">
        <f>IF(C904="","",VLOOKUP(C904,PAINEL!$B$6:$D$1000,3,FALSE))</f>
        <v/>
      </c>
      <c r="F904" s="70"/>
      <c r="G904" s="70"/>
      <c r="H904" s="69"/>
      <c r="I904" s="72" t="str">
        <f t="shared" si="14"/>
        <v/>
      </c>
    </row>
    <row r="905" spans="2:9" ht="24.9" customHeight="1" x14ac:dyDescent="0.3">
      <c r="B905" s="65"/>
      <c r="C905" s="70"/>
      <c r="D905" s="73" t="str">
        <f>IF(C905="","",VLOOKUP(C905,PAINEL!$B$6:$D$1000,2,FALSE))</f>
        <v/>
      </c>
      <c r="E905" s="74" t="str">
        <f>IF(C905="","",VLOOKUP(C905,PAINEL!$B$6:$D$1000,3,FALSE))</f>
        <v/>
      </c>
      <c r="F905" s="70"/>
      <c r="G905" s="70"/>
      <c r="H905" s="69"/>
      <c r="I905" s="72" t="str">
        <f t="shared" si="14"/>
        <v/>
      </c>
    </row>
    <row r="906" spans="2:9" ht="24.9" customHeight="1" x14ac:dyDescent="0.3">
      <c r="B906" s="65"/>
      <c r="C906" s="70"/>
      <c r="D906" s="73" t="str">
        <f>IF(C906="","",VLOOKUP(C906,PAINEL!$B$6:$D$1000,2,FALSE))</f>
        <v/>
      </c>
      <c r="E906" s="74" t="str">
        <f>IF(C906="","",VLOOKUP(C906,PAINEL!$B$6:$D$1000,3,FALSE))</f>
        <v/>
      </c>
      <c r="F906" s="70"/>
      <c r="G906" s="70"/>
      <c r="H906" s="69"/>
      <c r="I906" s="72" t="str">
        <f t="shared" si="14"/>
        <v/>
      </c>
    </row>
    <row r="907" spans="2:9" ht="24.9" customHeight="1" x14ac:dyDescent="0.3">
      <c r="B907" s="65"/>
      <c r="C907" s="70"/>
      <c r="D907" s="73" t="str">
        <f>IF(C907="","",VLOOKUP(C907,PAINEL!$B$6:$D$1000,2,FALSE))</f>
        <v/>
      </c>
      <c r="E907" s="74" t="str">
        <f>IF(C907="","",VLOOKUP(C907,PAINEL!$B$6:$D$1000,3,FALSE))</f>
        <v/>
      </c>
      <c r="F907" s="70"/>
      <c r="G907" s="70"/>
      <c r="H907" s="69"/>
      <c r="I907" s="72" t="str">
        <f t="shared" si="14"/>
        <v/>
      </c>
    </row>
    <row r="908" spans="2:9" ht="24.9" customHeight="1" x14ac:dyDescent="0.3">
      <c r="B908" s="65"/>
      <c r="C908" s="70"/>
      <c r="D908" s="73" t="str">
        <f>IF(C908="","",VLOOKUP(C908,PAINEL!$B$6:$D$1000,2,FALSE))</f>
        <v/>
      </c>
      <c r="E908" s="74" t="str">
        <f>IF(C908="","",VLOOKUP(C908,PAINEL!$B$6:$D$1000,3,FALSE))</f>
        <v/>
      </c>
      <c r="F908" s="70"/>
      <c r="G908" s="70"/>
      <c r="H908" s="69"/>
      <c r="I908" s="72" t="str">
        <f t="shared" si="14"/>
        <v/>
      </c>
    </row>
    <row r="909" spans="2:9" ht="24.9" customHeight="1" x14ac:dyDescent="0.3">
      <c r="B909" s="65"/>
      <c r="C909" s="70"/>
      <c r="D909" s="73" t="str">
        <f>IF(C909="","",VLOOKUP(C909,PAINEL!$B$6:$D$1000,2,FALSE))</f>
        <v/>
      </c>
      <c r="E909" s="74" t="str">
        <f>IF(C909="","",VLOOKUP(C909,PAINEL!$B$6:$D$1000,3,FALSE))</f>
        <v/>
      </c>
      <c r="F909" s="70"/>
      <c r="G909" s="70"/>
      <c r="H909" s="69"/>
      <c r="I909" s="72" t="str">
        <f t="shared" si="14"/>
        <v/>
      </c>
    </row>
    <row r="910" spans="2:9" ht="24.9" customHeight="1" x14ac:dyDescent="0.3">
      <c r="B910" s="65"/>
      <c r="C910" s="70"/>
      <c r="D910" s="73" t="str">
        <f>IF(C910="","",VLOOKUP(C910,PAINEL!$B$6:$D$1000,2,FALSE))</f>
        <v/>
      </c>
      <c r="E910" s="74" t="str">
        <f>IF(C910="","",VLOOKUP(C910,PAINEL!$B$6:$D$1000,3,FALSE))</f>
        <v/>
      </c>
      <c r="F910" s="70"/>
      <c r="G910" s="70"/>
      <c r="H910" s="69"/>
      <c r="I910" s="72" t="str">
        <f t="shared" si="14"/>
        <v/>
      </c>
    </row>
    <row r="911" spans="2:9" ht="24.9" customHeight="1" x14ac:dyDescent="0.3">
      <c r="B911" s="65"/>
      <c r="C911" s="70"/>
      <c r="D911" s="73" t="str">
        <f>IF(C911="","",VLOOKUP(C911,PAINEL!$B$6:$D$1000,2,FALSE))</f>
        <v/>
      </c>
      <c r="E911" s="74" t="str">
        <f>IF(C911="","",VLOOKUP(C911,PAINEL!$B$6:$D$1000,3,FALSE))</f>
        <v/>
      </c>
      <c r="F911" s="70"/>
      <c r="G911" s="70"/>
      <c r="H911" s="69"/>
      <c r="I911" s="72" t="str">
        <f t="shared" si="14"/>
        <v/>
      </c>
    </row>
    <row r="912" spans="2:9" ht="24.9" customHeight="1" x14ac:dyDescent="0.3">
      <c r="B912" s="65"/>
      <c r="C912" s="70"/>
      <c r="D912" s="73" t="str">
        <f>IF(C912="","",VLOOKUP(C912,PAINEL!$B$6:$D$1000,2,FALSE))</f>
        <v/>
      </c>
      <c r="E912" s="74" t="str">
        <f>IF(C912="","",VLOOKUP(C912,PAINEL!$B$6:$D$1000,3,FALSE))</f>
        <v/>
      </c>
      <c r="F912" s="70"/>
      <c r="G912" s="70"/>
      <c r="H912" s="69"/>
      <c r="I912" s="72" t="str">
        <f t="shared" si="14"/>
        <v/>
      </c>
    </row>
    <row r="913" spans="2:9" ht="24.9" customHeight="1" x14ac:dyDescent="0.3">
      <c r="B913" s="65"/>
      <c r="C913" s="70"/>
      <c r="D913" s="73" t="str">
        <f>IF(C913="","",VLOOKUP(C913,PAINEL!$B$6:$D$1000,2,FALSE))</f>
        <v/>
      </c>
      <c r="E913" s="74" t="str">
        <f>IF(C913="","",VLOOKUP(C913,PAINEL!$B$6:$D$1000,3,FALSE))</f>
        <v/>
      </c>
      <c r="F913" s="70"/>
      <c r="G913" s="70"/>
      <c r="H913" s="69"/>
      <c r="I913" s="72" t="str">
        <f t="shared" si="14"/>
        <v/>
      </c>
    </row>
    <row r="914" spans="2:9" ht="24.9" customHeight="1" x14ac:dyDescent="0.3">
      <c r="B914" s="65"/>
      <c r="C914" s="70"/>
      <c r="D914" s="73" t="str">
        <f>IF(C914="","",VLOOKUP(C914,PAINEL!$B$6:$D$1000,2,FALSE))</f>
        <v/>
      </c>
      <c r="E914" s="74" t="str">
        <f>IF(C914="","",VLOOKUP(C914,PAINEL!$B$6:$D$1000,3,FALSE))</f>
        <v/>
      </c>
      <c r="F914" s="70"/>
      <c r="G914" s="70"/>
      <c r="H914" s="69"/>
      <c r="I914" s="72" t="str">
        <f t="shared" si="14"/>
        <v/>
      </c>
    </row>
    <row r="915" spans="2:9" ht="24.9" customHeight="1" x14ac:dyDescent="0.3">
      <c r="B915" s="65"/>
      <c r="C915" s="70"/>
      <c r="D915" s="73" t="str">
        <f>IF(C915="","",VLOOKUP(C915,PAINEL!$B$6:$D$1000,2,FALSE))</f>
        <v/>
      </c>
      <c r="E915" s="74" t="str">
        <f>IF(C915="","",VLOOKUP(C915,PAINEL!$B$6:$D$1000,3,FALSE))</f>
        <v/>
      </c>
      <c r="F915" s="70"/>
      <c r="G915" s="70"/>
      <c r="H915" s="69"/>
      <c r="I915" s="72" t="str">
        <f t="shared" si="14"/>
        <v/>
      </c>
    </row>
    <row r="916" spans="2:9" ht="24.9" customHeight="1" x14ac:dyDescent="0.3">
      <c r="B916" s="65"/>
      <c r="C916" s="70"/>
      <c r="D916" s="73" t="str">
        <f>IF(C916="","",VLOOKUP(C916,PAINEL!$B$6:$D$1000,2,FALSE))</f>
        <v/>
      </c>
      <c r="E916" s="74" t="str">
        <f>IF(C916="","",VLOOKUP(C916,PAINEL!$B$6:$D$1000,3,FALSE))</f>
        <v/>
      </c>
      <c r="F916" s="70"/>
      <c r="G916" s="70"/>
      <c r="H916" s="69"/>
      <c r="I916" s="72" t="str">
        <f t="shared" si="14"/>
        <v/>
      </c>
    </row>
    <row r="917" spans="2:9" ht="24.9" customHeight="1" x14ac:dyDescent="0.3">
      <c r="B917" s="65"/>
      <c r="C917" s="70"/>
      <c r="D917" s="73" t="str">
        <f>IF(C917="","",VLOOKUP(C917,PAINEL!$B$6:$D$1000,2,FALSE))</f>
        <v/>
      </c>
      <c r="E917" s="74" t="str">
        <f>IF(C917="","",VLOOKUP(C917,PAINEL!$B$6:$D$1000,3,FALSE))</f>
        <v/>
      </c>
      <c r="F917" s="70"/>
      <c r="G917" s="70"/>
      <c r="H917" s="69"/>
      <c r="I917" s="72" t="str">
        <f t="shared" si="14"/>
        <v/>
      </c>
    </row>
    <row r="918" spans="2:9" ht="24.9" customHeight="1" x14ac:dyDescent="0.3">
      <c r="B918" s="65"/>
      <c r="C918" s="70"/>
      <c r="D918" s="73" t="str">
        <f>IF(C918="","",VLOOKUP(C918,PAINEL!$B$6:$D$1000,2,FALSE))</f>
        <v/>
      </c>
      <c r="E918" s="74" t="str">
        <f>IF(C918="","",VLOOKUP(C918,PAINEL!$B$6:$D$1000,3,FALSE))</f>
        <v/>
      </c>
      <c r="F918" s="70"/>
      <c r="G918" s="70"/>
      <c r="H918" s="69"/>
      <c r="I918" s="72" t="str">
        <f t="shared" si="14"/>
        <v/>
      </c>
    </row>
    <row r="919" spans="2:9" ht="24.9" customHeight="1" x14ac:dyDescent="0.3">
      <c r="B919" s="65"/>
      <c r="C919" s="70"/>
      <c r="D919" s="73" t="str">
        <f>IF(C919="","",VLOOKUP(C919,PAINEL!$B$6:$D$1000,2,FALSE))</f>
        <v/>
      </c>
      <c r="E919" s="74" t="str">
        <f>IF(C919="","",VLOOKUP(C919,PAINEL!$B$6:$D$1000,3,FALSE))</f>
        <v/>
      </c>
      <c r="F919" s="70"/>
      <c r="G919" s="70"/>
      <c r="H919" s="69"/>
      <c r="I919" s="72" t="str">
        <f t="shared" si="14"/>
        <v/>
      </c>
    </row>
    <row r="920" spans="2:9" ht="24.9" customHeight="1" x14ac:dyDescent="0.3">
      <c r="B920" s="65"/>
      <c r="C920" s="70"/>
      <c r="D920" s="73" t="str">
        <f>IF(C920="","",VLOOKUP(C920,PAINEL!$B$6:$D$1000,2,FALSE))</f>
        <v/>
      </c>
      <c r="E920" s="74" t="str">
        <f>IF(C920="","",VLOOKUP(C920,PAINEL!$B$6:$D$1000,3,FALSE))</f>
        <v/>
      </c>
      <c r="F920" s="70"/>
      <c r="G920" s="70"/>
      <c r="H920" s="69"/>
      <c r="I920" s="72" t="str">
        <f t="shared" si="14"/>
        <v/>
      </c>
    </row>
    <row r="921" spans="2:9" ht="24.9" customHeight="1" x14ac:dyDescent="0.3">
      <c r="B921" s="65"/>
      <c r="C921" s="70"/>
      <c r="D921" s="73" t="str">
        <f>IF(C921="","",VLOOKUP(C921,PAINEL!$B$6:$D$1000,2,FALSE))</f>
        <v/>
      </c>
      <c r="E921" s="74" t="str">
        <f>IF(C921="","",VLOOKUP(C921,PAINEL!$B$6:$D$1000,3,FALSE))</f>
        <v/>
      </c>
      <c r="F921" s="70"/>
      <c r="G921" s="70"/>
      <c r="H921" s="69"/>
      <c r="I921" s="72" t="str">
        <f t="shared" si="14"/>
        <v/>
      </c>
    </row>
    <row r="922" spans="2:9" ht="24.9" customHeight="1" x14ac:dyDescent="0.3">
      <c r="B922" s="65"/>
      <c r="C922" s="70"/>
      <c r="D922" s="73" t="str">
        <f>IF(C922="","",VLOOKUP(C922,PAINEL!$B$6:$D$1000,2,FALSE))</f>
        <v/>
      </c>
      <c r="E922" s="74" t="str">
        <f>IF(C922="","",VLOOKUP(C922,PAINEL!$B$6:$D$1000,3,FALSE))</f>
        <v/>
      </c>
      <c r="F922" s="70"/>
      <c r="G922" s="70"/>
      <c r="H922" s="69"/>
      <c r="I922" s="72" t="str">
        <f t="shared" si="14"/>
        <v/>
      </c>
    </row>
    <row r="923" spans="2:9" ht="24.9" customHeight="1" x14ac:dyDescent="0.3">
      <c r="B923" s="65"/>
      <c r="C923" s="70"/>
      <c r="D923" s="73" t="str">
        <f>IF(C923="","",VLOOKUP(C923,PAINEL!$B$6:$D$1000,2,FALSE))</f>
        <v/>
      </c>
      <c r="E923" s="74" t="str">
        <f>IF(C923="","",VLOOKUP(C923,PAINEL!$B$6:$D$1000,3,FALSE))</f>
        <v/>
      </c>
      <c r="F923" s="70"/>
      <c r="G923" s="70"/>
      <c r="H923" s="69"/>
      <c r="I923" s="72" t="str">
        <f t="shared" si="14"/>
        <v/>
      </c>
    </row>
    <row r="924" spans="2:9" ht="24.9" customHeight="1" x14ac:dyDescent="0.3">
      <c r="B924" s="65"/>
      <c r="C924" s="70"/>
      <c r="D924" s="73" t="str">
        <f>IF(C924="","",VLOOKUP(C924,PAINEL!$B$6:$D$1000,2,FALSE))</f>
        <v/>
      </c>
      <c r="E924" s="74" t="str">
        <f>IF(C924="","",VLOOKUP(C924,PAINEL!$B$6:$D$1000,3,FALSE))</f>
        <v/>
      </c>
      <c r="F924" s="70"/>
      <c r="G924" s="70"/>
      <c r="H924" s="69"/>
      <c r="I924" s="72" t="str">
        <f t="shared" si="14"/>
        <v/>
      </c>
    </row>
    <row r="925" spans="2:9" ht="24.9" customHeight="1" x14ac:dyDescent="0.3">
      <c r="B925" s="65"/>
      <c r="C925" s="70"/>
      <c r="D925" s="73" t="str">
        <f>IF(C925="","",VLOOKUP(C925,PAINEL!$B$6:$D$1000,2,FALSE))</f>
        <v/>
      </c>
      <c r="E925" s="74" t="str">
        <f>IF(C925="","",VLOOKUP(C925,PAINEL!$B$6:$D$1000,3,FALSE))</f>
        <v/>
      </c>
      <c r="F925" s="70"/>
      <c r="G925" s="70"/>
      <c r="H925" s="69"/>
      <c r="I925" s="72" t="str">
        <f t="shared" si="14"/>
        <v/>
      </c>
    </row>
    <row r="926" spans="2:9" ht="24.9" customHeight="1" x14ac:dyDescent="0.3">
      <c r="B926" s="65"/>
      <c r="C926" s="70"/>
      <c r="D926" s="73" t="str">
        <f>IF(C926="","",VLOOKUP(C926,PAINEL!$B$6:$D$1000,2,FALSE))</f>
        <v/>
      </c>
      <c r="E926" s="74" t="str">
        <f>IF(C926="","",VLOOKUP(C926,PAINEL!$B$6:$D$1000,3,FALSE))</f>
        <v/>
      </c>
      <c r="F926" s="70"/>
      <c r="G926" s="70"/>
      <c r="H926" s="69"/>
      <c r="I926" s="72" t="str">
        <f t="shared" si="14"/>
        <v/>
      </c>
    </row>
    <row r="927" spans="2:9" ht="24.9" customHeight="1" x14ac:dyDescent="0.3">
      <c r="B927" s="65"/>
      <c r="C927" s="70"/>
      <c r="D927" s="73" t="str">
        <f>IF(C927="","",VLOOKUP(C927,PAINEL!$B$6:$D$1000,2,FALSE))</f>
        <v/>
      </c>
      <c r="E927" s="74" t="str">
        <f>IF(C927="","",VLOOKUP(C927,PAINEL!$B$6:$D$1000,3,FALSE))</f>
        <v/>
      </c>
      <c r="F927" s="70"/>
      <c r="G927" s="70"/>
      <c r="H927" s="69"/>
      <c r="I927" s="72" t="str">
        <f t="shared" si="14"/>
        <v/>
      </c>
    </row>
    <row r="928" spans="2:9" ht="24.9" customHeight="1" x14ac:dyDescent="0.3">
      <c r="B928" s="65"/>
      <c r="C928" s="70"/>
      <c r="D928" s="73" t="str">
        <f>IF(C928="","",VLOOKUP(C928,PAINEL!$B$6:$D$1000,2,FALSE))</f>
        <v/>
      </c>
      <c r="E928" s="74" t="str">
        <f>IF(C928="","",VLOOKUP(C928,PAINEL!$B$6:$D$1000,3,FALSE))</f>
        <v/>
      </c>
      <c r="F928" s="70"/>
      <c r="G928" s="70"/>
      <c r="H928" s="69"/>
      <c r="I928" s="72" t="str">
        <f t="shared" si="14"/>
        <v/>
      </c>
    </row>
    <row r="929" spans="2:9" ht="24.9" customHeight="1" x14ac:dyDescent="0.3">
      <c r="B929" s="65"/>
      <c r="C929" s="70"/>
      <c r="D929" s="73" t="str">
        <f>IF(C929="","",VLOOKUP(C929,PAINEL!$B$6:$D$1000,2,FALSE))</f>
        <v/>
      </c>
      <c r="E929" s="74" t="str">
        <f>IF(C929="","",VLOOKUP(C929,PAINEL!$B$6:$D$1000,3,FALSE))</f>
        <v/>
      </c>
      <c r="F929" s="70"/>
      <c r="G929" s="70"/>
      <c r="H929" s="69"/>
      <c r="I929" s="72" t="str">
        <f t="shared" si="14"/>
        <v/>
      </c>
    </row>
    <row r="930" spans="2:9" ht="24.9" customHeight="1" x14ac:dyDescent="0.3">
      <c r="B930" s="65"/>
      <c r="C930" s="70"/>
      <c r="D930" s="73" t="str">
        <f>IF(C930="","",VLOOKUP(C930,PAINEL!$B$6:$D$1000,2,FALSE))</f>
        <v/>
      </c>
      <c r="E930" s="74" t="str">
        <f>IF(C930="","",VLOOKUP(C930,PAINEL!$B$6:$D$1000,3,FALSE))</f>
        <v/>
      </c>
      <c r="F930" s="70"/>
      <c r="G930" s="70"/>
      <c r="H930" s="69"/>
      <c r="I930" s="72" t="str">
        <f t="shared" si="14"/>
        <v/>
      </c>
    </row>
    <row r="931" spans="2:9" ht="24.9" customHeight="1" x14ac:dyDescent="0.3">
      <c r="B931" s="65"/>
      <c r="C931" s="70"/>
      <c r="D931" s="73" t="str">
        <f>IF(C931="","",VLOOKUP(C931,PAINEL!$B$6:$D$1000,2,FALSE))</f>
        <v/>
      </c>
      <c r="E931" s="74" t="str">
        <f>IF(C931="","",VLOOKUP(C931,PAINEL!$B$6:$D$1000,3,FALSE))</f>
        <v/>
      </c>
      <c r="F931" s="70"/>
      <c r="G931" s="70"/>
      <c r="H931" s="69"/>
      <c r="I931" s="72" t="str">
        <f t="shared" si="14"/>
        <v/>
      </c>
    </row>
    <row r="932" spans="2:9" ht="24.9" customHeight="1" x14ac:dyDescent="0.3">
      <c r="B932" s="65"/>
      <c r="C932" s="70"/>
      <c r="D932" s="73" t="str">
        <f>IF(C932="","",VLOOKUP(C932,PAINEL!$B$6:$D$1000,2,FALSE))</f>
        <v/>
      </c>
      <c r="E932" s="74" t="str">
        <f>IF(C932="","",VLOOKUP(C932,PAINEL!$B$6:$D$1000,3,FALSE))</f>
        <v/>
      </c>
      <c r="F932" s="70"/>
      <c r="G932" s="70"/>
      <c r="H932" s="69"/>
      <c r="I932" s="72" t="str">
        <f t="shared" si="14"/>
        <v/>
      </c>
    </row>
    <row r="933" spans="2:9" ht="24.9" customHeight="1" x14ac:dyDescent="0.3">
      <c r="B933" s="65"/>
      <c r="C933" s="70"/>
      <c r="D933" s="73" t="str">
        <f>IF(C933="","",VLOOKUP(C933,PAINEL!$B$6:$D$1000,2,FALSE))</f>
        <v/>
      </c>
      <c r="E933" s="74" t="str">
        <f>IF(C933="","",VLOOKUP(C933,PAINEL!$B$6:$D$1000,3,FALSE))</f>
        <v/>
      </c>
      <c r="F933" s="70"/>
      <c r="G933" s="70"/>
      <c r="H933" s="69"/>
      <c r="I933" s="72" t="str">
        <f t="shared" si="14"/>
        <v/>
      </c>
    </row>
    <row r="934" spans="2:9" ht="24.9" customHeight="1" x14ac:dyDescent="0.3">
      <c r="B934" s="65"/>
      <c r="C934" s="70"/>
      <c r="D934" s="73" t="str">
        <f>IF(C934="","",VLOOKUP(C934,PAINEL!$B$6:$D$1000,2,FALSE))</f>
        <v/>
      </c>
      <c r="E934" s="74" t="str">
        <f>IF(C934="","",VLOOKUP(C934,PAINEL!$B$6:$D$1000,3,FALSE))</f>
        <v/>
      </c>
      <c r="F934" s="70"/>
      <c r="G934" s="70"/>
      <c r="H934" s="69"/>
      <c r="I934" s="72" t="str">
        <f t="shared" si="14"/>
        <v/>
      </c>
    </row>
    <row r="935" spans="2:9" ht="24.9" customHeight="1" x14ac:dyDescent="0.3">
      <c r="B935" s="65"/>
      <c r="C935" s="70"/>
      <c r="D935" s="73" t="str">
        <f>IF(C935="","",VLOOKUP(C935,PAINEL!$B$6:$D$1000,2,FALSE))</f>
        <v/>
      </c>
      <c r="E935" s="74" t="str">
        <f>IF(C935="","",VLOOKUP(C935,PAINEL!$B$6:$D$1000,3,FALSE))</f>
        <v/>
      </c>
      <c r="F935" s="70"/>
      <c r="G935" s="70"/>
      <c r="H935" s="69"/>
      <c r="I935" s="72" t="str">
        <f t="shared" si="14"/>
        <v/>
      </c>
    </row>
    <row r="936" spans="2:9" ht="24.9" customHeight="1" x14ac:dyDescent="0.3">
      <c r="B936" s="65"/>
      <c r="C936" s="70"/>
      <c r="D936" s="73" t="str">
        <f>IF(C936="","",VLOOKUP(C936,PAINEL!$B$6:$D$1000,2,FALSE))</f>
        <v/>
      </c>
      <c r="E936" s="74" t="str">
        <f>IF(C936="","",VLOOKUP(C936,PAINEL!$B$6:$D$1000,3,FALSE))</f>
        <v/>
      </c>
      <c r="F936" s="70"/>
      <c r="G936" s="70"/>
      <c r="H936" s="69"/>
      <c r="I936" s="72" t="str">
        <f t="shared" si="14"/>
        <v/>
      </c>
    </row>
    <row r="937" spans="2:9" ht="24.9" customHeight="1" x14ac:dyDescent="0.3">
      <c r="B937" s="65"/>
      <c r="C937" s="70"/>
      <c r="D937" s="73" t="str">
        <f>IF(C937="","",VLOOKUP(C937,PAINEL!$B$6:$D$1000,2,FALSE))</f>
        <v/>
      </c>
      <c r="E937" s="74" t="str">
        <f>IF(C937="","",VLOOKUP(C937,PAINEL!$B$6:$D$1000,3,FALSE))</f>
        <v/>
      </c>
      <c r="F937" s="70"/>
      <c r="G937" s="70"/>
      <c r="H937" s="69"/>
      <c r="I937" s="72" t="str">
        <f t="shared" si="14"/>
        <v/>
      </c>
    </row>
    <row r="938" spans="2:9" ht="24.9" customHeight="1" x14ac:dyDescent="0.3">
      <c r="B938" s="65"/>
      <c r="C938" s="70"/>
      <c r="D938" s="73" t="str">
        <f>IF(C938="","",VLOOKUP(C938,PAINEL!$B$6:$D$1000,2,FALSE))</f>
        <v/>
      </c>
      <c r="E938" s="74" t="str">
        <f>IF(C938="","",VLOOKUP(C938,PAINEL!$B$6:$D$1000,3,FALSE))</f>
        <v/>
      </c>
      <c r="F938" s="70"/>
      <c r="G938" s="70"/>
      <c r="H938" s="69"/>
      <c r="I938" s="72" t="str">
        <f t="shared" si="14"/>
        <v/>
      </c>
    </row>
    <row r="939" spans="2:9" ht="24.9" customHeight="1" x14ac:dyDescent="0.3">
      <c r="B939" s="65"/>
      <c r="C939" s="70"/>
      <c r="D939" s="73" t="str">
        <f>IF(C939="","",VLOOKUP(C939,PAINEL!$B$6:$D$1000,2,FALSE))</f>
        <v/>
      </c>
      <c r="E939" s="74" t="str">
        <f>IF(C939="","",VLOOKUP(C939,PAINEL!$B$6:$D$1000,3,FALSE))</f>
        <v/>
      </c>
      <c r="F939" s="70"/>
      <c r="G939" s="70"/>
      <c r="H939" s="69"/>
      <c r="I939" s="72" t="str">
        <f t="shared" si="14"/>
        <v/>
      </c>
    </row>
    <row r="940" spans="2:9" ht="24.9" customHeight="1" x14ac:dyDescent="0.3">
      <c r="B940" s="65"/>
      <c r="C940" s="70"/>
      <c r="D940" s="73" t="str">
        <f>IF(C940="","",VLOOKUP(C940,PAINEL!$B$6:$D$1000,2,FALSE))</f>
        <v/>
      </c>
      <c r="E940" s="74" t="str">
        <f>IF(C940="","",VLOOKUP(C940,PAINEL!$B$6:$D$1000,3,FALSE))</f>
        <v/>
      </c>
      <c r="F940" s="70"/>
      <c r="G940" s="70"/>
      <c r="H940" s="69"/>
      <c r="I940" s="72" t="str">
        <f t="shared" si="14"/>
        <v/>
      </c>
    </row>
    <row r="941" spans="2:9" ht="24.9" customHeight="1" x14ac:dyDescent="0.3">
      <c r="B941" s="65"/>
      <c r="C941" s="70"/>
      <c r="D941" s="73" t="str">
        <f>IF(C941="","",VLOOKUP(C941,PAINEL!$B$6:$D$1000,2,FALSE))</f>
        <v/>
      </c>
      <c r="E941" s="74" t="str">
        <f>IF(C941="","",VLOOKUP(C941,PAINEL!$B$6:$D$1000,3,FALSE))</f>
        <v/>
      </c>
      <c r="F941" s="70"/>
      <c r="G941" s="70"/>
      <c r="H941" s="69"/>
      <c r="I941" s="72" t="str">
        <f t="shared" si="14"/>
        <v/>
      </c>
    </row>
    <row r="942" spans="2:9" ht="24.9" customHeight="1" x14ac:dyDescent="0.3">
      <c r="B942" s="65"/>
      <c r="C942" s="70"/>
      <c r="D942" s="73" t="str">
        <f>IF(C942="","",VLOOKUP(C942,PAINEL!$B$6:$D$1000,2,FALSE))</f>
        <v/>
      </c>
      <c r="E942" s="74" t="str">
        <f>IF(C942="","",VLOOKUP(C942,PAINEL!$B$6:$D$1000,3,FALSE))</f>
        <v/>
      </c>
      <c r="F942" s="70"/>
      <c r="G942" s="70"/>
      <c r="H942" s="69"/>
      <c r="I942" s="72" t="str">
        <f t="shared" si="14"/>
        <v/>
      </c>
    </row>
    <row r="943" spans="2:9" ht="24.9" customHeight="1" x14ac:dyDescent="0.3">
      <c r="B943" s="65"/>
      <c r="C943" s="70"/>
      <c r="D943" s="73" t="str">
        <f>IF(C943="","",VLOOKUP(C943,PAINEL!$B$6:$D$1000,2,FALSE))</f>
        <v/>
      </c>
      <c r="E943" s="74" t="str">
        <f>IF(C943="","",VLOOKUP(C943,PAINEL!$B$6:$D$1000,3,FALSE))</f>
        <v/>
      </c>
      <c r="F943" s="70"/>
      <c r="G943" s="70"/>
      <c r="H943" s="69"/>
      <c r="I943" s="72" t="str">
        <f t="shared" si="14"/>
        <v/>
      </c>
    </row>
    <row r="944" spans="2:9" ht="24.9" customHeight="1" x14ac:dyDescent="0.3">
      <c r="B944" s="65"/>
      <c r="C944" s="70"/>
      <c r="D944" s="73" t="str">
        <f>IF(C944="","",VLOOKUP(C944,PAINEL!$B$6:$D$1000,2,FALSE))</f>
        <v/>
      </c>
      <c r="E944" s="74" t="str">
        <f>IF(C944="","",VLOOKUP(C944,PAINEL!$B$6:$D$1000,3,FALSE))</f>
        <v/>
      </c>
      <c r="F944" s="70"/>
      <c r="G944" s="70"/>
      <c r="H944" s="69"/>
      <c r="I944" s="72" t="str">
        <f t="shared" si="14"/>
        <v/>
      </c>
    </row>
    <row r="945" spans="2:9" ht="24.9" customHeight="1" x14ac:dyDescent="0.3">
      <c r="B945" s="65"/>
      <c r="C945" s="70"/>
      <c r="D945" s="73" t="str">
        <f>IF(C945="","",VLOOKUP(C945,PAINEL!$B$6:$D$1000,2,FALSE))</f>
        <v/>
      </c>
      <c r="E945" s="74" t="str">
        <f>IF(C945="","",VLOOKUP(C945,PAINEL!$B$6:$D$1000,3,FALSE))</f>
        <v/>
      </c>
      <c r="F945" s="70"/>
      <c r="G945" s="70"/>
      <c r="H945" s="69"/>
      <c r="I945" s="72" t="str">
        <f t="shared" si="14"/>
        <v/>
      </c>
    </row>
    <row r="946" spans="2:9" ht="24.9" customHeight="1" x14ac:dyDescent="0.3">
      <c r="B946" s="65"/>
      <c r="C946" s="70"/>
      <c r="D946" s="73" t="str">
        <f>IF(C946="","",VLOOKUP(C946,PAINEL!$B$6:$D$1000,2,FALSE))</f>
        <v/>
      </c>
      <c r="E946" s="74" t="str">
        <f>IF(C946="","",VLOOKUP(C946,PAINEL!$B$6:$D$1000,3,FALSE))</f>
        <v/>
      </c>
      <c r="F946" s="70"/>
      <c r="G946" s="70"/>
      <c r="H946" s="69"/>
      <c r="I946" s="72" t="str">
        <f t="shared" si="14"/>
        <v/>
      </c>
    </row>
    <row r="947" spans="2:9" ht="24.9" customHeight="1" x14ac:dyDescent="0.3">
      <c r="B947" s="65"/>
      <c r="C947" s="70"/>
      <c r="D947" s="73" t="str">
        <f>IF(C947="","",VLOOKUP(C947,PAINEL!$B$6:$D$1000,2,FALSE))</f>
        <v/>
      </c>
      <c r="E947" s="74" t="str">
        <f>IF(C947="","",VLOOKUP(C947,PAINEL!$B$6:$D$1000,3,FALSE))</f>
        <v/>
      </c>
      <c r="F947" s="70"/>
      <c r="G947" s="70"/>
      <c r="H947" s="69"/>
      <c r="I947" s="72" t="str">
        <f t="shared" si="14"/>
        <v/>
      </c>
    </row>
    <row r="948" spans="2:9" ht="24.9" customHeight="1" x14ac:dyDescent="0.3">
      <c r="B948" s="65"/>
      <c r="C948" s="70"/>
      <c r="D948" s="73" t="str">
        <f>IF(C948="","",VLOOKUP(C948,PAINEL!$B$6:$D$1000,2,FALSE))</f>
        <v/>
      </c>
      <c r="E948" s="74" t="str">
        <f>IF(C948="","",VLOOKUP(C948,PAINEL!$B$6:$D$1000,3,FALSE))</f>
        <v/>
      </c>
      <c r="F948" s="70"/>
      <c r="G948" s="70"/>
      <c r="H948" s="69"/>
      <c r="I948" s="72" t="str">
        <f t="shared" si="14"/>
        <v/>
      </c>
    </row>
    <row r="949" spans="2:9" ht="24.9" customHeight="1" x14ac:dyDescent="0.3">
      <c r="B949" s="65"/>
      <c r="C949" s="70"/>
      <c r="D949" s="73" t="str">
        <f>IF(C949="","",VLOOKUP(C949,PAINEL!$B$6:$D$1000,2,FALSE))</f>
        <v/>
      </c>
      <c r="E949" s="74" t="str">
        <f>IF(C949="","",VLOOKUP(C949,PAINEL!$B$6:$D$1000,3,FALSE))</f>
        <v/>
      </c>
      <c r="F949" s="70"/>
      <c r="G949" s="70"/>
      <c r="H949" s="69"/>
      <c r="I949" s="72" t="str">
        <f t="shared" si="14"/>
        <v/>
      </c>
    </row>
    <row r="950" spans="2:9" ht="24.9" customHeight="1" x14ac:dyDescent="0.3">
      <c r="B950" s="65"/>
      <c r="C950" s="70"/>
      <c r="D950" s="73" t="str">
        <f>IF(C950="","",VLOOKUP(C950,PAINEL!$B$6:$D$1000,2,FALSE))</f>
        <v/>
      </c>
      <c r="E950" s="74" t="str">
        <f>IF(C950="","",VLOOKUP(C950,PAINEL!$B$6:$D$1000,3,FALSE))</f>
        <v/>
      </c>
      <c r="F950" s="70"/>
      <c r="G950" s="70"/>
      <c r="H950" s="69"/>
      <c r="I950" s="72" t="str">
        <f t="shared" si="14"/>
        <v/>
      </c>
    </row>
    <row r="951" spans="2:9" ht="24.9" customHeight="1" x14ac:dyDescent="0.3">
      <c r="B951" s="65"/>
      <c r="C951" s="70"/>
      <c r="D951" s="73" t="str">
        <f>IF(C951="","",VLOOKUP(C951,PAINEL!$B$6:$D$1000,2,FALSE))</f>
        <v/>
      </c>
      <c r="E951" s="74" t="str">
        <f>IF(C951="","",VLOOKUP(C951,PAINEL!$B$6:$D$1000,3,FALSE))</f>
        <v/>
      </c>
      <c r="F951" s="70"/>
      <c r="G951" s="70"/>
      <c r="H951" s="69"/>
      <c r="I951" s="72" t="str">
        <f t="shared" si="14"/>
        <v/>
      </c>
    </row>
    <row r="952" spans="2:9" ht="24.9" customHeight="1" x14ac:dyDescent="0.3">
      <c r="B952" s="65"/>
      <c r="C952" s="70"/>
      <c r="D952" s="73" t="str">
        <f>IF(C952="","",VLOOKUP(C952,PAINEL!$B$6:$D$1000,2,FALSE))</f>
        <v/>
      </c>
      <c r="E952" s="74" t="str">
        <f>IF(C952="","",VLOOKUP(C952,PAINEL!$B$6:$D$1000,3,FALSE))</f>
        <v/>
      </c>
      <c r="F952" s="70"/>
      <c r="G952" s="70"/>
      <c r="H952" s="69"/>
      <c r="I952" s="72" t="str">
        <f t="shared" si="14"/>
        <v/>
      </c>
    </row>
    <row r="953" spans="2:9" ht="24.9" customHeight="1" x14ac:dyDescent="0.3">
      <c r="B953" s="65"/>
      <c r="C953" s="70"/>
      <c r="D953" s="73" t="str">
        <f>IF(C953="","",VLOOKUP(C953,PAINEL!$B$6:$D$1000,2,FALSE))</f>
        <v/>
      </c>
      <c r="E953" s="74" t="str">
        <f>IF(C953="","",VLOOKUP(C953,PAINEL!$B$6:$D$1000,3,FALSE))</f>
        <v/>
      </c>
      <c r="F953" s="70"/>
      <c r="G953" s="70"/>
      <c r="H953" s="69"/>
      <c r="I953" s="72" t="str">
        <f t="shared" si="14"/>
        <v/>
      </c>
    </row>
    <row r="954" spans="2:9" ht="24.9" customHeight="1" x14ac:dyDescent="0.3">
      <c r="B954" s="65"/>
      <c r="C954" s="70"/>
      <c r="D954" s="73" t="str">
        <f>IF(C954="","",VLOOKUP(C954,PAINEL!$B$6:$D$1000,2,FALSE))</f>
        <v/>
      </c>
      <c r="E954" s="74" t="str">
        <f>IF(C954="","",VLOOKUP(C954,PAINEL!$B$6:$D$1000,3,FALSE))</f>
        <v/>
      </c>
      <c r="F954" s="70"/>
      <c r="G954" s="70"/>
      <c r="H954" s="69"/>
      <c r="I954" s="72" t="str">
        <f t="shared" si="14"/>
        <v/>
      </c>
    </row>
    <row r="955" spans="2:9" ht="24.9" customHeight="1" x14ac:dyDescent="0.3">
      <c r="B955" s="65"/>
      <c r="C955" s="70"/>
      <c r="D955" s="73" t="str">
        <f>IF(C955="","",VLOOKUP(C955,PAINEL!$B$6:$D$1000,2,FALSE))</f>
        <v/>
      </c>
      <c r="E955" s="74" t="str">
        <f>IF(C955="","",VLOOKUP(C955,PAINEL!$B$6:$D$1000,3,FALSE))</f>
        <v/>
      </c>
      <c r="F955" s="70"/>
      <c r="G955" s="70"/>
      <c r="H955" s="69"/>
      <c r="I955" s="72" t="str">
        <f t="shared" si="14"/>
        <v/>
      </c>
    </row>
    <row r="956" spans="2:9" ht="24.9" customHeight="1" x14ac:dyDescent="0.3">
      <c r="B956" s="65"/>
      <c r="C956" s="70"/>
      <c r="D956" s="73" t="str">
        <f>IF(C956="","",VLOOKUP(C956,PAINEL!$B$6:$D$1000,2,FALSE))</f>
        <v/>
      </c>
      <c r="E956" s="74" t="str">
        <f>IF(C956="","",VLOOKUP(C956,PAINEL!$B$6:$D$1000,3,FALSE))</f>
        <v/>
      </c>
      <c r="F956" s="70"/>
      <c r="G956" s="70"/>
      <c r="H956" s="69"/>
      <c r="I956" s="72" t="str">
        <f t="shared" si="14"/>
        <v/>
      </c>
    </row>
    <row r="957" spans="2:9" ht="24.9" customHeight="1" x14ac:dyDescent="0.3">
      <c r="B957" s="65"/>
      <c r="C957" s="70"/>
      <c r="D957" s="73" t="str">
        <f>IF(C957="","",VLOOKUP(C957,PAINEL!$B$6:$D$1000,2,FALSE))</f>
        <v/>
      </c>
      <c r="E957" s="74" t="str">
        <f>IF(C957="","",VLOOKUP(C957,PAINEL!$B$6:$D$1000,3,FALSE))</f>
        <v/>
      </c>
      <c r="F957" s="70"/>
      <c r="G957" s="70"/>
      <c r="H957" s="69"/>
      <c r="I957" s="72" t="str">
        <f t="shared" si="14"/>
        <v/>
      </c>
    </row>
    <row r="958" spans="2:9" ht="24.9" customHeight="1" x14ac:dyDescent="0.3">
      <c r="B958" s="65"/>
      <c r="C958" s="70"/>
      <c r="D958" s="73" t="str">
        <f>IF(C958="","",VLOOKUP(C958,PAINEL!$B$6:$D$1000,2,FALSE))</f>
        <v/>
      </c>
      <c r="E958" s="74" t="str">
        <f>IF(C958="","",VLOOKUP(C958,PAINEL!$B$6:$D$1000,3,FALSE))</f>
        <v/>
      </c>
      <c r="F958" s="70"/>
      <c r="G958" s="70"/>
      <c r="H958" s="69"/>
      <c r="I958" s="72" t="str">
        <f t="shared" si="14"/>
        <v/>
      </c>
    </row>
    <row r="959" spans="2:9" ht="24.9" customHeight="1" x14ac:dyDescent="0.3">
      <c r="B959" s="65"/>
      <c r="C959" s="70"/>
      <c r="D959" s="73" t="str">
        <f>IF(C959="","",VLOOKUP(C959,PAINEL!$B$6:$D$1000,2,FALSE))</f>
        <v/>
      </c>
      <c r="E959" s="74" t="str">
        <f>IF(C959="","",VLOOKUP(C959,PAINEL!$B$6:$D$1000,3,FALSE))</f>
        <v/>
      </c>
      <c r="F959" s="70"/>
      <c r="G959" s="70"/>
      <c r="H959" s="69"/>
      <c r="I959" s="72" t="str">
        <f t="shared" si="14"/>
        <v/>
      </c>
    </row>
    <row r="960" spans="2:9" ht="24.9" customHeight="1" x14ac:dyDescent="0.3">
      <c r="B960" s="65"/>
      <c r="C960" s="70"/>
      <c r="D960" s="73" t="str">
        <f>IF(C960="","",VLOOKUP(C960,PAINEL!$B$6:$D$1000,2,FALSE))</f>
        <v/>
      </c>
      <c r="E960" s="74" t="str">
        <f>IF(C960="","",VLOOKUP(C960,PAINEL!$B$6:$D$1000,3,FALSE))</f>
        <v/>
      </c>
      <c r="F960" s="70"/>
      <c r="G960" s="70"/>
      <c r="H960" s="69"/>
      <c r="I960" s="72" t="str">
        <f t="shared" si="14"/>
        <v/>
      </c>
    </row>
    <row r="961" spans="2:9" ht="24.9" customHeight="1" x14ac:dyDescent="0.3">
      <c r="B961" s="65"/>
      <c r="C961" s="70"/>
      <c r="D961" s="73" t="str">
        <f>IF(C961="","",VLOOKUP(C961,PAINEL!$B$6:$D$1000,2,FALSE))</f>
        <v/>
      </c>
      <c r="E961" s="74" t="str">
        <f>IF(C961="","",VLOOKUP(C961,PAINEL!$B$6:$D$1000,3,FALSE))</f>
        <v/>
      </c>
      <c r="F961" s="70"/>
      <c r="G961" s="70"/>
      <c r="H961" s="69"/>
      <c r="I961" s="72" t="str">
        <f t="shared" si="14"/>
        <v/>
      </c>
    </row>
    <row r="962" spans="2:9" ht="24.9" customHeight="1" x14ac:dyDescent="0.3">
      <c r="B962" s="65"/>
      <c r="C962" s="70"/>
      <c r="D962" s="73" t="str">
        <f>IF(C962="","",VLOOKUP(C962,PAINEL!$B$6:$D$1000,2,FALSE))</f>
        <v/>
      </c>
      <c r="E962" s="74" t="str">
        <f>IF(C962="","",VLOOKUP(C962,PAINEL!$B$6:$D$1000,3,FALSE))</f>
        <v/>
      </c>
      <c r="F962" s="70"/>
      <c r="G962" s="70"/>
      <c r="H962" s="69"/>
      <c r="I962" s="72" t="str">
        <f t="shared" si="14"/>
        <v/>
      </c>
    </row>
    <row r="963" spans="2:9" ht="24.9" customHeight="1" x14ac:dyDescent="0.3">
      <c r="B963" s="65"/>
      <c r="C963" s="70"/>
      <c r="D963" s="73" t="str">
        <f>IF(C963="","",VLOOKUP(C963,PAINEL!$B$6:$D$1000,2,FALSE))</f>
        <v/>
      </c>
      <c r="E963" s="74" t="str">
        <f>IF(C963="","",VLOOKUP(C963,PAINEL!$B$6:$D$1000,3,FALSE))</f>
        <v/>
      </c>
      <c r="F963" s="70"/>
      <c r="G963" s="70"/>
      <c r="H963" s="69"/>
      <c r="I963" s="72" t="str">
        <f t="shared" si="14"/>
        <v/>
      </c>
    </row>
    <row r="964" spans="2:9" ht="24.9" customHeight="1" x14ac:dyDescent="0.3">
      <c r="B964" s="65"/>
      <c r="C964" s="70"/>
      <c r="D964" s="73" t="str">
        <f>IF(C964="","",VLOOKUP(C964,PAINEL!$B$6:$D$1000,2,FALSE))</f>
        <v/>
      </c>
      <c r="E964" s="74" t="str">
        <f>IF(C964="","",VLOOKUP(C964,PAINEL!$B$6:$D$1000,3,FALSE))</f>
        <v/>
      </c>
      <c r="F964" s="70"/>
      <c r="G964" s="70"/>
      <c r="H964" s="69"/>
      <c r="I964" s="72" t="str">
        <f t="shared" si="14"/>
        <v/>
      </c>
    </row>
    <row r="965" spans="2:9" ht="24.9" customHeight="1" x14ac:dyDescent="0.3">
      <c r="B965" s="65"/>
      <c r="C965" s="70"/>
      <c r="D965" s="73" t="str">
        <f>IF(C965="","",VLOOKUP(C965,PAINEL!$B$6:$D$1000,2,FALSE))</f>
        <v/>
      </c>
      <c r="E965" s="74" t="str">
        <f>IF(C965="","",VLOOKUP(C965,PAINEL!$B$6:$D$1000,3,FALSE))</f>
        <v/>
      </c>
      <c r="F965" s="70"/>
      <c r="G965" s="70"/>
      <c r="H965" s="69"/>
      <c r="I965" s="72" t="str">
        <f t="shared" si="14"/>
        <v/>
      </c>
    </row>
    <row r="966" spans="2:9" ht="24.9" customHeight="1" x14ac:dyDescent="0.3">
      <c r="B966" s="65"/>
      <c r="C966" s="70"/>
      <c r="D966" s="73" t="str">
        <f>IF(C966="","",VLOOKUP(C966,PAINEL!$B$6:$D$1000,2,FALSE))</f>
        <v/>
      </c>
      <c r="E966" s="74" t="str">
        <f>IF(C966="","",VLOOKUP(C966,PAINEL!$B$6:$D$1000,3,FALSE))</f>
        <v/>
      </c>
      <c r="F966" s="70"/>
      <c r="G966" s="70"/>
      <c r="H966" s="69"/>
      <c r="I966" s="72" t="str">
        <f t="shared" si="14"/>
        <v/>
      </c>
    </row>
    <row r="967" spans="2:9" ht="24.9" customHeight="1" x14ac:dyDescent="0.3">
      <c r="B967" s="65"/>
      <c r="C967" s="70"/>
      <c r="D967" s="73" t="str">
        <f>IF(C967="","",VLOOKUP(C967,PAINEL!$B$6:$D$1000,2,FALSE))</f>
        <v/>
      </c>
      <c r="E967" s="74" t="str">
        <f>IF(C967="","",VLOOKUP(C967,PAINEL!$B$6:$D$1000,3,FALSE))</f>
        <v/>
      </c>
      <c r="F967" s="70"/>
      <c r="G967" s="70"/>
      <c r="H967" s="69"/>
      <c r="I967" s="72" t="str">
        <f t="shared" ref="I967:I1000" si="15">IF(B967="","",IFERROR(G967*H967,""))</f>
        <v/>
      </c>
    </row>
    <row r="968" spans="2:9" ht="24.9" customHeight="1" x14ac:dyDescent="0.3">
      <c r="B968" s="65"/>
      <c r="C968" s="70"/>
      <c r="D968" s="73" t="str">
        <f>IF(C968="","",VLOOKUP(C968,PAINEL!$B$6:$D$1000,2,FALSE))</f>
        <v/>
      </c>
      <c r="E968" s="74" t="str">
        <f>IF(C968="","",VLOOKUP(C968,PAINEL!$B$6:$D$1000,3,FALSE))</f>
        <v/>
      </c>
      <c r="F968" s="70"/>
      <c r="G968" s="70"/>
      <c r="H968" s="69"/>
      <c r="I968" s="72" t="str">
        <f t="shared" si="15"/>
        <v/>
      </c>
    </row>
    <row r="969" spans="2:9" ht="24.9" customHeight="1" x14ac:dyDescent="0.3">
      <c r="B969" s="65"/>
      <c r="C969" s="70"/>
      <c r="D969" s="73" t="str">
        <f>IF(C969="","",VLOOKUP(C969,PAINEL!$B$6:$D$1000,2,FALSE))</f>
        <v/>
      </c>
      <c r="E969" s="74" t="str">
        <f>IF(C969="","",VLOOKUP(C969,PAINEL!$B$6:$D$1000,3,FALSE))</f>
        <v/>
      </c>
      <c r="F969" s="70"/>
      <c r="G969" s="70"/>
      <c r="H969" s="69"/>
      <c r="I969" s="72" t="str">
        <f t="shared" si="15"/>
        <v/>
      </c>
    </row>
    <row r="970" spans="2:9" ht="24.9" customHeight="1" x14ac:dyDescent="0.3">
      <c r="B970" s="65"/>
      <c r="C970" s="70"/>
      <c r="D970" s="73" t="str">
        <f>IF(C970="","",VLOOKUP(C970,PAINEL!$B$6:$D$1000,2,FALSE))</f>
        <v/>
      </c>
      <c r="E970" s="74" t="str">
        <f>IF(C970="","",VLOOKUP(C970,PAINEL!$B$6:$D$1000,3,FALSE))</f>
        <v/>
      </c>
      <c r="F970" s="70"/>
      <c r="G970" s="70"/>
      <c r="H970" s="69"/>
      <c r="I970" s="72" t="str">
        <f t="shared" si="15"/>
        <v/>
      </c>
    </row>
    <row r="971" spans="2:9" ht="24.9" customHeight="1" x14ac:dyDescent="0.3">
      <c r="B971" s="65"/>
      <c r="C971" s="70"/>
      <c r="D971" s="73" t="str">
        <f>IF(C971="","",VLOOKUP(C971,PAINEL!$B$6:$D$1000,2,FALSE))</f>
        <v/>
      </c>
      <c r="E971" s="74" t="str">
        <f>IF(C971="","",VLOOKUP(C971,PAINEL!$B$6:$D$1000,3,FALSE))</f>
        <v/>
      </c>
      <c r="F971" s="70"/>
      <c r="G971" s="70"/>
      <c r="H971" s="69"/>
      <c r="I971" s="72" t="str">
        <f t="shared" si="15"/>
        <v/>
      </c>
    </row>
    <row r="972" spans="2:9" ht="24.9" customHeight="1" x14ac:dyDescent="0.3">
      <c r="B972" s="65"/>
      <c r="C972" s="70"/>
      <c r="D972" s="73" t="str">
        <f>IF(C972="","",VLOOKUP(C972,PAINEL!$B$6:$D$1000,2,FALSE))</f>
        <v/>
      </c>
      <c r="E972" s="74" t="str">
        <f>IF(C972="","",VLOOKUP(C972,PAINEL!$B$6:$D$1000,3,FALSE))</f>
        <v/>
      </c>
      <c r="F972" s="70"/>
      <c r="G972" s="70"/>
      <c r="H972" s="69"/>
      <c r="I972" s="72" t="str">
        <f t="shared" si="15"/>
        <v/>
      </c>
    </row>
    <row r="973" spans="2:9" ht="24.9" customHeight="1" x14ac:dyDescent="0.3">
      <c r="B973" s="65"/>
      <c r="C973" s="70"/>
      <c r="D973" s="73" t="str">
        <f>IF(C973="","",VLOOKUP(C973,PAINEL!$B$6:$D$1000,2,FALSE))</f>
        <v/>
      </c>
      <c r="E973" s="74" t="str">
        <f>IF(C973="","",VLOOKUP(C973,PAINEL!$B$6:$D$1000,3,FALSE))</f>
        <v/>
      </c>
      <c r="F973" s="70"/>
      <c r="G973" s="70"/>
      <c r="H973" s="69"/>
      <c r="I973" s="72" t="str">
        <f t="shared" si="15"/>
        <v/>
      </c>
    </row>
    <row r="974" spans="2:9" ht="24.9" customHeight="1" x14ac:dyDescent="0.3">
      <c r="B974" s="65"/>
      <c r="C974" s="70"/>
      <c r="D974" s="73" t="str">
        <f>IF(C974="","",VLOOKUP(C974,PAINEL!$B$6:$D$1000,2,FALSE))</f>
        <v/>
      </c>
      <c r="E974" s="74" t="str">
        <f>IF(C974="","",VLOOKUP(C974,PAINEL!$B$6:$D$1000,3,FALSE))</f>
        <v/>
      </c>
      <c r="F974" s="70"/>
      <c r="G974" s="70"/>
      <c r="H974" s="69"/>
      <c r="I974" s="72" t="str">
        <f t="shared" si="15"/>
        <v/>
      </c>
    </row>
    <row r="975" spans="2:9" ht="24.9" customHeight="1" x14ac:dyDescent="0.3">
      <c r="B975" s="65"/>
      <c r="C975" s="70"/>
      <c r="D975" s="73" t="str">
        <f>IF(C975="","",VLOOKUP(C975,PAINEL!$B$6:$D$1000,2,FALSE))</f>
        <v/>
      </c>
      <c r="E975" s="74" t="str">
        <f>IF(C975="","",VLOOKUP(C975,PAINEL!$B$6:$D$1000,3,FALSE))</f>
        <v/>
      </c>
      <c r="F975" s="70"/>
      <c r="G975" s="70"/>
      <c r="H975" s="69"/>
      <c r="I975" s="72" t="str">
        <f t="shared" si="15"/>
        <v/>
      </c>
    </row>
    <row r="976" spans="2:9" ht="24.9" customHeight="1" x14ac:dyDescent="0.3">
      <c r="B976" s="65"/>
      <c r="C976" s="70"/>
      <c r="D976" s="73" t="str">
        <f>IF(C976="","",VLOOKUP(C976,PAINEL!$B$6:$D$1000,2,FALSE))</f>
        <v/>
      </c>
      <c r="E976" s="74" t="str">
        <f>IF(C976="","",VLOOKUP(C976,PAINEL!$B$6:$D$1000,3,FALSE))</f>
        <v/>
      </c>
      <c r="F976" s="70"/>
      <c r="G976" s="70"/>
      <c r="H976" s="69"/>
      <c r="I976" s="72" t="str">
        <f t="shared" si="15"/>
        <v/>
      </c>
    </row>
    <row r="977" spans="2:9" ht="24.9" customHeight="1" x14ac:dyDescent="0.3">
      <c r="B977" s="65"/>
      <c r="C977" s="70"/>
      <c r="D977" s="73" t="str">
        <f>IF(C977="","",VLOOKUP(C977,PAINEL!$B$6:$D$1000,2,FALSE))</f>
        <v/>
      </c>
      <c r="E977" s="74" t="str">
        <f>IF(C977="","",VLOOKUP(C977,PAINEL!$B$6:$D$1000,3,FALSE))</f>
        <v/>
      </c>
      <c r="F977" s="70"/>
      <c r="G977" s="70"/>
      <c r="H977" s="69"/>
      <c r="I977" s="72" t="str">
        <f t="shared" si="15"/>
        <v/>
      </c>
    </row>
    <row r="978" spans="2:9" ht="24.9" customHeight="1" x14ac:dyDescent="0.3">
      <c r="B978" s="65"/>
      <c r="C978" s="70"/>
      <c r="D978" s="73" t="str">
        <f>IF(C978="","",VLOOKUP(C978,PAINEL!$B$6:$D$1000,2,FALSE))</f>
        <v/>
      </c>
      <c r="E978" s="74" t="str">
        <f>IF(C978="","",VLOOKUP(C978,PAINEL!$B$6:$D$1000,3,FALSE))</f>
        <v/>
      </c>
      <c r="F978" s="70"/>
      <c r="G978" s="70"/>
      <c r="H978" s="69"/>
      <c r="I978" s="72" t="str">
        <f t="shared" si="15"/>
        <v/>
      </c>
    </row>
    <row r="979" spans="2:9" ht="24.9" customHeight="1" x14ac:dyDescent="0.3">
      <c r="B979" s="65"/>
      <c r="C979" s="70"/>
      <c r="D979" s="73" t="str">
        <f>IF(C979="","",VLOOKUP(C979,PAINEL!$B$6:$D$1000,2,FALSE))</f>
        <v/>
      </c>
      <c r="E979" s="74" t="str">
        <f>IF(C979="","",VLOOKUP(C979,PAINEL!$B$6:$D$1000,3,FALSE))</f>
        <v/>
      </c>
      <c r="F979" s="70"/>
      <c r="G979" s="70"/>
      <c r="H979" s="69"/>
      <c r="I979" s="72" t="str">
        <f t="shared" si="15"/>
        <v/>
      </c>
    </row>
    <row r="980" spans="2:9" ht="24.9" customHeight="1" x14ac:dyDescent="0.3">
      <c r="B980" s="65"/>
      <c r="C980" s="70"/>
      <c r="D980" s="73" t="str">
        <f>IF(C980="","",VLOOKUP(C980,PAINEL!$B$6:$D$1000,2,FALSE))</f>
        <v/>
      </c>
      <c r="E980" s="74" t="str">
        <f>IF(C980="","",VLOOKUP(C980,PAINEL!$B$6:$D$1000,3,FALSE))</f>
        <v/>
      </c>
      <c r="F980" s="70"/>
      <c r="G980" s="70"/>
      <c r="H980" s="69"/>
      <c r="I980" s="72" t="str">
        <f t="shared" si="15"/>
        <v/>
      </c>
    </row>
    <row r="981" spans="2:9" ht="24.9" customHeight="1" x14ac:dyDescent="0.3">
      <c r="B981" s="65"/>
      <c r="C981" s="70"/>
      <c r="D981" s="73" t="str">
        <f>IF(C981="","",VLOOKUP(C981,PAINEL!$B$6:$D$1000,2,FALSE))</f>
        <v/>
      </c>
      <c r="E981" s="74" t="str">
        <f>IF(C981="","",VLOOKUP(C981,PAINEL!$B$6:$D$1000,3,FALSE))</f>
        <v/>
      </c>
      <c r="F981" s="70"/>
      <c r="G981" s="70"/>
      <c r="H981" s="69"/>
      <c r="I981" s="72" t="str">
        <f t="shared" si="15"/>
        <v/>
      </c>
    </row>
    <row r="982" spans="2:9" ht="24.9" customHeight="1" x14ac:dyDescent="0.3">
      <c r="B982" s="65"/>
      <c r="C982" s="70"/>
      <c r="D982" s="73" t="str">
        <f>IF(C982="","",VLOOKUP(C982,PAINEL!$B$6:$D$1000,2,FALSE))</f>
        <v/>
      </c>
      <c r="E982" s="74" t="str">
        <f>IF(C982="","",VLOOKUP(C982,PAINEL!$B$6:$D$1000,3,FALSE))</f>
        <v/>
      </c>
      <c r="F982" s="70"/>
      <c r="G982" s="70"/>
      <c r="H982" s="69"/>
      <c r="I982" s="72" t="str">
        <f t="shared" si="15"/>
        <v/>
      </c>
    </row>
    <row r="983" spans="2:9" ht="24.9" customHeight="1" x14ac:dyDescent="0.3">
      <c r="B983" s="65"/>
      <c r="C983" s="70"/>
      <c r="D983" s="73" t="str">
        <f>IF(C983="","",VLOOKUP(C983,PAINEL!$B$6:$D$1000,2,FALSE))</f>
        <v/>
      </c>
      <c r="E983" s="74" t="str">
        <f>IF(C983="","",VLOOKUP(C983,PAINEL!$B$6:$D$1000,3,FALSE))</f>
        <v/>
      </c>
      <c r="F983" s="70"/>
      <c r="G983" s="70"/>
      <c r="H983" s="69"/>
      <c r="I983" s="72" t="str">
        <f t="shared" si="15"/>
        <v/>
      </c>
    </row>
    <row r="984" spans="2:9" ht="24.9" customHeight="1" x14ac:dyDescent="0.3">
      <c r="B984" s="65"/>
      <c r="C984" s="70"/>
      <c r="D984" s="73" t="str">
        <f>IF(C984="","",VLOOKUP(C984,PAINEL!$B$6:$D$1000,2,FALSE))</f>
        <v/>
      </c>
      <c r="E984" s="74" t="str">
        <f>IF(C984="","",VLOOKUP(C984,PAINEL!$B$6:$D$1000,3,FALSE))</f>
        <v/>
      </c>
      <c r="F984" s="70"/>
      <c r="G984" s="70"/>
      <c r="H984" s="69"/>
      <c r="I984" s="72" t="str">
        <f t="shared" si="15"/>
        <v/>
      </c>
    </row>
    <row r="985" spans="2:9" ht="24.9" customHeight="1" x14ac:dyDescent="0.3">
      <c r="B985" s="65"/>
      <c r="C985" s="70"/>
      <c r="D985" s="73" t="str">
        <f>IF(C985="","",VLOOKUP(C985,PAINEL!$B$6:$D$1000,2,FALSE))</f>
        <v/>
      </c>
      <c r="E985" s="74" t="str">
        <f>IF(C985="","",VLOOKUP(C985,PAINEL!$B$6:$D$1000,3,FALSE))</f>
        <v/>
      </c>
      <c r="F985" s="70"/>
      <c r="G985" s="70"/>
      <c r="H985" s="69"/>
      <c r="I985" s="72" t="str">
        <f t="shared" si="15"/>
        <v/>
      </c>
    </row>
    <row r="986" spans="2:9" ht="24.9" customHeight="1" x14ac:dyDescent="0.3">
      <c r="B986" s="65"/>
      <c r="C986" s="70"/>
      <c r="D986" s="73" t="str">
        <f>IF(C986="","",VLOOKUP(C986,PAINEL!$B$6:$D$1000,2,FALSE))</f>
        <v/>
      </c>
      <c r="E986" s="74" t="str">
        <f>IF(C986="","",VLOOKUP(C986,PAINEL!$B$6:$D$1000,3,FALSE))</f>
        <v/>
      </c>
      <c r="F986" s="70"/>
      <c r="G986" s="70"/>
      <c r="H986" s="69"/>
      <c r="I986" s="72" t="str">
        <f t="shared" si="15"/>
        <v/>
      </c>
    </row>
    <row r="987" spans="2:9" ht="24.9" customHeight="1" x14ac:dyDescent="0.3">
      <c r="B987" s="65"/>
      <c r="C987" s="70"/>
      <c r="D987" s="73" t="str">
        <f>IF(C987="","",VLOOKUP(C987,PAINEL!$B$6:$D$1000,2,FALSE))</f>
        <v/>
      </c>
      <c r="E987" s="74" t="str">
        <f>IF(C987="","",VLOOKUP(C987,PAINEL!$B$6:$D$1000,3,FALSE))</f>
        <v/>
      </c>
      <c r="F987" s="70"/>
      <c r="G987" s="70"/>
      <c r="H987" s="69"/>
      <c r="I987" s="72" t="str">
        <f t="shared" si="15"/>
        <v/>
      </c>
    </row>
    <row r="988" spans="2:9" ht="24.9" customHeight="1" x14ac:dyDescent="0.3">
      <c r="B988" s="65"/>
      <c r="C988" s="70"/>
      <c r="D988" s="73" t="str">
        <f>IF(C988="","",VLOOKUP(C988,PAINEL!$B$6:$D$1000,2,FALSE))</f>
        <v/>
      </c>
      <c r="E988" s="74" t="str">
        <f>IF(C988="","",VLOOKUP(C988,PAINEL!$B$6:$D$1000,3,FALSE))</f>
        <v/>
      </c>
      <c r="F988" s="70"/>
      <c r="G988" s="70"/>
      <c r="H988" s="69"/>
      <c r="I988" s="72" t="str">
        <f t="shared" si="15"/>
        <v/>
      </c>
    </row>
    <row r="989" spans="2:9" ht="24.9" customHeight="1" x14ac:dyDescent="0.3">
      <c r="B989" s="65"/>
      <c r="C989" s="70"/>
      <c r="D989" s="73" t="str">
        <f>IF(C989="","",VLOOKUP(C989,PAINEL!$B$6:$D$1000,2,FALSE))</f>
        <v/>
      </c>
      <c r="E989" s="74" t="str">
        <f>IF(C989="","",VLOOKUP(C989,PAINEL!$B$6:$D$1000,3,FALSE))</f>
        <v/>
      </c>
      <c r="F989" s="70"/>
      <c r="G989" s="70"/>
      <c r="H989" s="69"/>
      <c r="I989" s="72" t="str">
        <f t="shared" si="15"/>
        <v/>
      </c>
    </row>
    <row r="990" spans="2:9" ht="24.9" customHeight="1" x14ac:dyDescent="0.3">
      <c r="B990" s="65"/>
      <c r="C990" s="70"/>
      <c r="D990" s="73" t="str">
        <f>IF(C990="","",VLOOKUP(C990,PAINEL!$B$6:$D$1000,2,FALSE))</f>
        <v/>
      </c>
      <c r="E990" s="74" t="str">
        <f>IF(C990="","",VLOOKUP(C990,PAINEL!$B$6:$D$1000,3,FALSE))</f>
        <v/>
      </c>
      <c r="F990" s="70"/>
      <c r="G990" s="70"/>
      <c r="H990" s="69"/>
      <c r="I990" s="72" t="str">
        <f t="shared" si="15"/>
        <v/>
      </c>
    </row>
    <row r="991" spans="2:9" ht="24.9" customHeight="1" x14ac:dyDescent="0.3">
      <c r="B991" s="65"/>
      <c r="C991" s="70"/>
      <c r="D991" s="73" t="str">
        <f>IF(C991="","",VLOOKUP(C991,PAINEL!$B$6:$D$1000,2,FALSE))</f>
        <v/>
      </c>
      <c r="E991" s="74" t="str">
        <f>IF(C991="","",VLOOKUP(C991,PAINEL!$B$6:$D$1000,3,FALSE))</f>
        <v/>
      </c>
      <c r="F991" s="70"/>
      <c r="G991" s="70"/>
      <c r="H991" s="69"/>
      <c r="I991" s="72" t="str">
        <f t="shared" si="15"/>
        <v/>
      </c>
    </row>
    <row r="992" spans="2:9" ht="24.9" customHeight="1" x14ac:dyDescent="0.3">
      <c r="B992" s="65"/>
      <c r="C992" s="70"/>
      <c r="D992" s="73" t="str">
        <f>IF(C992="","",VLOOKUP(C992,PAINEL!$B$6:$D$1000,2,FALSE))</f>
        <v/>
      </c>
      <c r="E992" s="74" t="str">
        <f>IF(C992="","",VLOOKUP(C992,PAINEL!$B$6:$D$1000,3,FALSE))</f>
        <v/>
      </c>
      <c r="F992" s="70"/>
      <c r="G992" s="70"/>
      <c r="H992" s="69"/>
      <c r="I992" s="72" t="str">
        <f t="shared" si="15"/>
        <v/>
      </c>
    </row>
    <row r="993" spans="2:9" ht="24.9" customHeight="1" x14ac:dyDescent="0.3">
      <c r="B993" s="65"/>
      <c r="C993" s="70"/>
      <c r="D993" s="73" t="str">
        <f>IF(C993="","",VLOOKUP(C993,PAINEL!$B$6:$D$1000,2,FALSE))</f>
        <v/>
      </c>
      <c r="E993" s="74" t="str">
        <f>IF(C993="","",VLOOKUP(C993,PAINEL!$B$6:$D$1000,3,FALSE))</f>
        <v/>
      </c>
      <c r="F993" s="70"/>
      <c r="G993" s="70"/>
      <c r="H993" s="69"/>
      <c r="I993" s="72" t="str">
        <f t="shared" si="15"/>
        <v/>
      </c>
    </row>
    <row r="994" spans="2:9" ht="24.9" customHeight="1" x14ac:dyDescent="0.3">
      <c r="B994" s="65"/>
      <c r="C994" s="70"/>
      <c r="D994" s="73" t="str">
        <f>IF(C994="","",VLOOKUP(C994,PAINEL!$B$6:$D$1000,2,FALSE))</f>
        <v/>
      </c>
      <c r="E994" s="74" t="str">
        <f>IF(C994="","",VLOOKUP(C994,PAINEL!$B$6:$D$1000,3,FALSE))</f>
        <v/>
      </c>
      <c r="F994" s="70"/>
      <c r="G994" s="70"/>
      <c r="H994" s="69"/>
      <c r="I994" s="72" t="str">
        <f t="shared" si="15"/>
        <v/>
      </c>
    </row>
    <row r="995" spans="2:9" ht="24.9" customHeight="1" x14ac:dyDescent="0.3">
      <c r="B995" s="65"/>
      <c r="C995" s="70"/>
      <c r="D995" s="73" t="str">
        <f>IF(C995="","",VLOOKUP(C995,PAINEL!$B$6:$D$1000,2,FALSE))</f>
        <v/>
      </c>
      <c r="E995" s="74" t="str">
        <f>IF(C995="","",VLOOKUP(C995,PAINEL!$B$6:$D$1000,3,FALSE))</f>
        <v/>
      </c>
      <c r="F995" s="70"/>
      <c r="G995" s="70"/>
      <c r="H995" s="69"/>
      <c r="I995" s="72" t="str">
        <f t="shared" si="15"/>
        <v/>
      </c>
    </row>
    <row r="996" spans="2:9" ht="24.9" customHeight="1" x14ac:dyDescent="0.3">
      <c r="B996" s="65"/>
      <c r="C996" s="70"/>
      <c r="D996" s="73" t="str">
        <f>IF(C996="","",VLOOKUP(C996,PAINEL!$B$6:$D$1000,2,FALSE))</f>
        <v/>
      </c>
      <c r="E996" s="74" t="str">
        <f>IF(C996="","",VLOOKUP(C996,PAINEL!$B$6:$D$1000,3,FALSE))</f>
        <v/>
      </c>
      <c r="F996" s="70"/>
      <c r="G996" s="70"/>
      <c r="H996" s="69"/>
      <c r="I996" s="72" t="str">
        <f t="shared" si="15"/>
        <v/>
      </c>
    </row>
    <row r="997" spans="2:9" ht="24.9" customHeight="1" x14ac:dyDescent="0.3">
      <c r="B997" s="65"/>
      <c r="C997" s="70"/>
      <c r="D997" s="73" t="str">
        <f>IF(C997="","",VLOOKUP(C997,PAINEL!$B$6:$D$1000,2,FALSE))</f>
        <v/>
      </c>
      <c r="E997" s="74" t="str">
        <f>IF(C997="","",VLOOKUP(C997,PAINEL!$B$6:$D$1000,3,FALSE))</f>
        <v/>
      </c>
      <c r="F997" s="70"/>
      <c r="G997" s="70"/>
      <c r="H997" s="69"/>
      <c r="I997" s="72" t="str">
        <f t="shared" si="15"/>
        <v/>
      </c>
    </row>
    <row r="998" spans="2:9" ht="24.9" customHeight="1" x14ac:dyDescent="0.3">
      <c r="B998" s="65"/>
      <c r="C998" s="70"/>
      <c r="D998" s="73" t="str">
        <f>IF(C998="","",VLOOKUP(C998,PAINEL!$B$6:$D$1000,2,FALSE))</f>
        <v/>
      </c>
      <c r="E998" s="74" t="str">
        <f>IF(C998="","",VLOOKUP(C998,PAINEL!$B$6:$D$1000,3,FALSE))</f>
        <v/>
      </c>
      <c r="F998" s="70"/>
      <c r="G998" s="70"/>
      <c r="H998" s="69"/>
      <c r="I998" s="72" t="str">
        <f t="shared" si="15"/>
        <v/>
      </c>
    </row>
    <row r="999" spans="2:9" ht="24.9" customHeight="1" x14ac:dyDescent="0.3">
      <c r="B999" s="65"/>
      <c r="C999" s="70"/>
      <c r="D999" s="73" t="str">
        <f>IF(C999="","",VLOOKUP(C999,PAINEL!$B$6:$D$1000,2,FALSE))</f>
        <v/>
      </c>
      <c r="E999" s="74" t="str">
        <f>IF(C999="","",VLOOKUP(C999,PAINEL!$B$6:$D$1000,3,FALSE))</f>
        <v/>
      </c>
      <c r="F999" s="70"/>
      <c r="G999" s="70"/>
      <c r="H999" s="69"/>
      <c r="I999" s="72" t="str">
        <f t="shared" si="15"/>
        <v/>
      </c>
    </row>
    <row r="1000" spans="2:9" ht="24.9" customHeight="1" x14ac:dyDescent="0.3">
      <c r="B1000" s="75"/>
      <c r="C1000" s="76"/>
      <c r="D1000" s="77" t="str">
        <f>IF(C1000="","",VLOOKUP(C1000,PAINEL!$B$6:$D$1000,2,FALSE))</f>
        <v/>
      </c>
      <c r="E1000" s="78" t="str">
        <f>IF(C1000="","",VLOOKUP(C1000,PAINEL!$B$6:$D$1000,3,FALSE))</f>
        <v/>
      </c>
      <c r="F1000" s="76"/>
      <c r="G1000" s="76"/>
      <c r="H1000" s="79"/>
      <c r="I1000" s="80" t="str">
        <f t="shared" si="15"/>
        <v/>
      </c>
    </row>
  </sheetData>
  <mergeCells count="1">
    <mergeCell ref="A1:M1"/>
  </mergeCells>
  <pageMargins left="0.511811024" right="0.511811024" top="0.78740157499999996" bottom="0.78740157499999996" header="0.31496062000000002" footer="0.31496062000000002"/>
  <ignoredErrors>
    <ignoredError sqref="E6:E1001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PAINEL!$C$6:$C$1000</xm:f>
          </x14:formula1>
          <xm:sqref>D6:D1000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314E8CAF071C4AA2B30892687BC917" ma:contentTypeVersion="10" ma:contentTypeDescription="Crie um novo documento." ma:contentTypeScope="" ma:versionID="406f7827f8ee82d22d0ab65e804bab11">
  <xsd:schema xmlns:xsd="http://www.w3.org/2001/XMLSchema" xmlns:xs="http://www.w3.org/2001/XMLSchema" xmlns:p="http://schemas.microsoft.com/office/2006/metadata/properties" xmlns:ns2="3d6771b6-d12e-4845-b52d-33895122235c" xmlns:ns3="210f35ac-ce6b-4da0-a17a-b08a3cc03938" targetNamespace="http://schemas.microsoft.com/office/2006/metadata/properties" ma:root="true" ma:fieldsID="c4b53ba2a8f88738a5fb93f4cc87725d" ns2:_="" ns3:_="">
    <xsd:import namespace="3d6771b6-d12e-4845-b52d-33895122235c"/>
    <xsd:import namespace="210f35ac-ce6b-4da0-a17a-b08a3cc039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771b6-d12e-4845-b52d-338951222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f35ac-ce6b-4da0-a17a-b08a3cc03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67B1FF-BEB7-478E-951B-45B611E06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771b6-d12e-4845-b52d-33895122235c"/>
    <ds:schemaRef ds:uri="210f35ac-ce6b-4da0-a17a-b08a3cc039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1E41C-43A8-42D9-BFDE-8B0454588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07B5A-6490-4625-B38E-6F8EE754563C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10f35ac-ce6b-4da0-a17a-b08a3cc03938"/>
    <ds:schemaRef ds:uri="3d6771b6-d12e-4845-b52d-3389512223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GUIA</vt:lpstr>
      <vt:lpstr>PAINEL</vt:lpstr>
      <vt:lpstr>ENTRADA</vt:lpstr>
      <vt:lpstr>SAIDA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Sylvio Bellintane Junior</dc:creator>
  <cp:lastModifiedBy>Tamirys Freitas Rodrigues</cp:lastModifiedBy>
  <dcterms:created xsi:type="dcterms:W3CDTF">2015-05-26T00:08:32Z</dcterms:created>
  <dcterms:modified xsi:type="dcterms:W3CDTF">2020-01-16T15:09:57Z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0x010100CF314E8CAF071C4AA2B30892687BC917</vt:lpwstr>
  </property>
</Properties>
</file>